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Победители и Призеры" sheetId="1" r:id="rId1"/>
    <sheet name="СВОД о количестве" sheetId="2" r:id="rId2"/>
  </sheets>
  <definedNames/>
  <calcPr fullCalcOnLoad="1"/>
</workbook>
</file>

<file path=xl/sharedStrings.xml><?xml version="1.0" encoding="utf-8"?>
<sst xmlns="http://schemas.openxmlformats.org/spreadsheetml/2006/main" count="244" uniqueCount="91">
  <si>
    <t>Этап олимпиады</t>
  </si>
  <si>
    <t>Предмет</t>
  </si>
  <si>
    <t>Класс</t>
  </si>
  <si>
    <t>№ п/п</t>
  </si>
  <si>
    <t>Фамилия</t>
  </si>
  <si>
    <t>Статус (победитель/призер)</t>
  </si>
  <si>
    <t>Участник олимпиады</t>
  </si>
  <si>
    <t>Дата проведения</t>
  </si>
  <si>
    <t>школьный</t>
  </si>
  <si>
    <t>отчет прислать в 4-дневный срок после проведения очередной олимпиады  по эл. почте uprbug2013@yandex.ru специалисту - куратору предмета</t>
  </si>
  <si>
    <t>Школа</t>
  </si>
  <si>
    <t>количество участников по классам</t>
  </si>
  <si>
    <t>количество победителей  по классам</t>
  </si>
  <si>
    <t>количество призеров  по классам</t>
  </si>
  <si>
    <t>класс</t>
  </si>
  <si>
    <t>итого</t>
  </si>
  <si>
    <t>всего</t>
  </si>
  <si>
    <t>в т.ч. мальчиков</t>
  </si>
  <si>
    <t>к-во чел.</t>
  </si>
  <si>
    <t>в т.ч. девочек</t>
  </si>
  <si>
    <t>СОШ №1</t>
  </si>
  <si>
    <t>лицей №2</t>
  </si>
  <si>
    <t>СОШ №3</t>
  </si>
  <si>
    <t>СОШ №4</t>
  </si>
  <si>
    <t>сош №5</t>
  </si>
  <si>
    <t>СОШ №6</t>
  </si>
  <si>
    <t>Гимназия №7</t>
  </si>
  <si>
    <t>ООШ №8</t>
  </si>
  <si>
    <t>СОШ №9</t>
  </si>
  <si>
    <t>СОШ №11</t>
  </si>
  <si>
    <t>ООШ №12</t>
  </si>
  <si>
    <t>СОШ №13</t>
  </si>
  <si>
    <t>Гимназия №14</t>
  </si>
  <si>
    <t>СОШ 16</t>
  </si>
  <si>
    <t>ООШ №18</t>
  </si>
  <si>
    <t>кадетская ШИ</t>
  </si>
  <si>
    <t xml:space="preserve">Акбашская </t>
  </si>
  <si>
    <t xml:space="preserve">Восточная </t>
  </si>
  <si>
    <t xml:space="preserve">ЗРощинская </t>
  </si>
  <si>
    <t>Кар ООШ №1</t>
  </si>
  <si>
    <t>Кар СОШ №2</t>
  </si>
  <si>
    <t>Кудашевская</t>
  </si>
  <si>
    <t>лиц - интернат</t>
  </si>
  <si>
    <t>МБульминская</t>
  </si>
  <si>
    <t xml:space="preserve">Наратлинская </t>
  </si>
  <si>
    <t>Подгорненская</t>
  </si>
  <si>
    <t>Сокольская</t>
  </si>
  <si>
    <t xml:space="preserve">Тат Дымская </t>
  </si>
  <si>
    <t>ИТОГО</t>
  </si>
  <si>
    <t>с началкой</t>
  </si>
  <si>
    <t>Александрович</t>
  </si>
  <si>
    <t>Тагировна</t>
  </si>
  <si>
    <t>Хафизова</t>
  </si>
  <si>
    <t>Нуриева</t>
  </si>
  <si>
    <t>Самигуллин</t>
  </si>
  <si>
    <t>Кузнецова</t>
  </si>
  <si>
    <t>Гусева</t>
  </si>
  <si>
    <t>Гумарова</t>
  </si>
  <si>
    <t>Исангалиев</t>
  </si>
  <si>
    <t>Шайхутдинов</t>
  </si>
  <si>
    <t>Фатхуллина</t>
  </si>
  <si>
    <t>Хаерова</t>
  </si>
  <si>
    <t>Ямалиева</t>
  </si>
  <si>
    <t>Гатиятова</t>
  </si>
  <si>
    <t>Сергеева</t>
  </si>
  <si>
    <t>Сидоров</t>
  </si>
  <si>
    <t>Фахретдинова</t>
  </si>
  <si>
    <t>Аглиуллин</t>
  </si>
  <si>
    <t>Замилова</t>
  </si>
  <si>
    <t>Ильина</t>
  </si>
  <si>
    <t>Пещерова</t>
  </si>
  <si>
    <t xml:space="preserve">Агафонова </t>
  </si>
  <si>
    <t xml:space="preserve">Водникова </t>
  </si>
  <si>
    <t xml:space="preserve">Воторина </t>
  </si>
  <si>
    <t xml:space="preserve">Горбатова </t>
  </si>
  <si>
    <t xml:space="preserve">Закиров </t>
  </si>
  <si>
    <t xml:space="preserve">Осипов           </t>
  </si>
  <si>
    <t xml:space="preserve">Попова </t>
  </si>
  <si>
    <t xml:space="preserve">Пугачёва </t>
  </si>
  <si>
    <t xml:space="preserve">Старшинова </t>
  </si>
  <si>
    <t xml:space="preserve">Хисамутдинов </t>
  </si>
  <si>
    <t>Астафьев</t>
  </si>
  <si>
    <t xml:space="preserve">Васильчук </t>
  </si>
  <si>
    <t xml:space="preserve">Ильина </t>
  </si>
  <si>
    <t xml:space="preserve">Назиров  </t>
  </si>
  <si>
    <t>Санжапова</t>
  </si>
  <si>
    <r>
      <t>Итоги школьного этапа олимпиады по искусству 2022/2023 уч.г. (</t>
    </r>
    <r>
      <rPr>
        <sz val="12"/>
        <color indexed="60"/>
        <rFont val="Times New Roman"/>
        <family val="1"/>
      </rPr>
      <t>указываете всего количество участников и во втором столбце количество мальчиков из общего количества участников</t>
    </r>
    <r>
      <rPr>
        <sz val="12"/>
        <color indexed="63"/>
        <rFont val="Times New Roman"/>
        <family val="1"/>
      </rPr>
      <t>)</t>
    </r>
  </si>
  <si>
    <t>призер</t>
  </si>
  <si>
    <t>победитель</t>
  </si>
  <si>
    <r>
      <t xml:space="preserve">Список победителей и призеров всероссийской </t>
    </r>
    <r>
      <rPr>
        <b/>
        <sz val="10"/>
        <color indexed="10"/>
        <rFont val="Times New Roman"/>
        <family val="1"/>
      </rPr>
      <t>(республиканской)</t>
    </r>
    <r>
      <rPr>
        <b/>
        <sz val="10"/>
        <color indexed="8"/>
        <rFont val="Times New Roman"/>
        <family val="1"/>
      </rPr>
      <t xml:space="preserve">  олимпиады 2022/2023 учебного года по предмету </t>
    </r>
    <r>
      <rPr>
        <b/>
        <sz val="10"/>
        <color indexed="10"/>
        <rFont val="Times New Roman"/>
        <family val="1"/>
      </rPr>
      <t>ЛИТЕРАТУРА</t>
    </r>
  </si>
  <si>
    <t>литература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</si>
</sst>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60"/>
      <name val="Times New Roman"/>
      <family val="1"/>
    </font>
    <font>
      <sz val="12"/>
      <color indexed="6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333333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/>
    </xf>
    <xf numFmtId="0" fontId="52" fillId="0" borderId="10" xfId="52" applyFont="1" applyBorder="1">
      <alignment/>
      <protection/>
    </xf>
    <xf numFmtId="0" fontId="58" fillId="0" borderId="10" xfId="52" applyFont="1" applyBorder="1" applyAlignment="1">
      <alignment horizontal="center" vertical="center" textRotation="90" wrapText="1"/>
      <protection/>
    </xf>
    <xf numFmtId="0" fontId="52" fillId="0" borderId="10" xfId="52" applyFont="1" applyBorder="1" applyAlignment="1">
      <alignment horizontal="center" vertical="center"/>
      <protection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59" fillId="0" borderId="11" xfId="0" applyFont="1" applyBorder="1" applyAlignment="1">
      <alignment horizontal="left" vertical="top" wrapText="1"/>
    </xf>
    <xf numFmtId="0" fontId="59" fillId="0" borderId="11" xfId="0" applyFont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top" wrapText="1"/>
    </xf>
    <xf numFmtId="0" fontId="59" fillId="0" borderId="0" xfId="0" applyFont="1" applyBorder="1" applyAlignment="1">
      <alignment horizontal="left" vertical="top" wrapText="1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1" fillId="0" borderId="10" xfId="0" applyFont="1" applyBorder="1" applyAlignment="1">
      <alignment horizontal="center" vertical="top" wrapText="1"/>
    </xf>
    <xf numFmtId="0" fontId="61" fillId="34" borderId="10" xfId="0" applyFont="1" applyFill="1" applyBorder="1" applyAlignment="1">
      <alignment horizontal="center" vertical="top" wrapText="1"/>
    </xf>
    <xf numFmtId="0" fontId="61" fillId="35" borderId="10" xfId="0" applyFont="1" applyFill="1" applyBorder="1" applyAlignment="1">
      <alignment horizontal="center" vertical="top" wrapText="1"/>
    </xf>
    <xf numFmtId="0" fontId="61" fillId="35" borderId="14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61" fillId="34" borderId="10" xfId="0" applyFont="1" applyFill="1" applyBorder="1" applyAlignment="1">
      <alignment vertical="top" wrapText="1"/>
    </xf>
    <xf numFmtId="0" fontId="61" fillId="35" borderId="10" xfId="0" applyFont="1" applyFill="1" applyBorder="1" applyAlignment="1">
      <alignment vertical="top" wrapText="1"/>
    </xf>
    <xf numFmtId="0" fontId="61" fillId="35" borderId="14" xfId="0" applyFont="1" applyFill="1" applyBorder="1" applyAlignment="1">
      <alignment vertical="top" wrapText="1"/>
    </xf>
    <xf numFmtId="0" fontId="0" fillId="35" borderId="10" xfId="0" applyFill="1" applyBorder="1" applyAlignment="1">
      <alignment horizontal="center" vertical="top" wrapText="1"/>
    </xf>
    <xf numFmtId="0" fontId="62" fillId="33" borderId="15" xfId="0" applyFont="1" applyFill="1" applyBorder="1" applyAlignment="1">
      <alignment vertical="top" wrapText="1"/>
    </xf>
    <xf numFmtId="0" fontId="63" fillId="0" borderId="10" xfId="0" applyFont="1" applyBorder="1" applyAlignment="1">
      <alignment horizontal="center" vertical="top" wrapText="1"/>
    </xf>
    <xf numFmtId="0" fontId="63" fillId="36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center" vertical="top" wrapText="1"/>
    </xf>
    <xf numFmtId="0" fontId="63" fillId="37" borderId="10" xfId="0" applyFont="1" applyFill="1" applyBorder="1" applyAlignment="1">
      <alignment horizontal="center" vertical="top" wrapText="1"/>
    </xf>
    <xf numFmtId="0" fontId="63" fillId="37" borderId="10" xfId="0" applyFont="1" applyFill="1" applyBorder="1" applyAlignment="1">
      <alignment vertical="top" wrapText="1"/>
    </xf>
    <xf numFmtId="0" fontId="61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 vertical="top" wrapText="1"/>
    </xf>
    <xf numFmtId="0" fontId="8" fillId="38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vertical="top" wrapText="1"/>
    </xf>
    <xf numFmtId="0" fontId="8" fillId="35" borderId="14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vertical="top" wrapText="1"/>
    </xf>
    <xf numFmtId="0" fontId="10" fillId="35" borderId="10" xfId="0" applyFont="1" applyFill="1" applyBorder="1" applyAlignment="1">
      <alignment horizontal="center" vertical="top" wrapText="1"/>
    </xf>
    <xf numFmtId="0" fontId="10" fillId="35" borderId="10" xfId="0" applyFont="1" applyFill="1" applyBorder="1" applyAlignment="1">
      <alignment vertical="top" wrapText="1"/>
    </xf>
    <xf numFmtId="0" fontId="10" fillId="35" borderId="14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64" fillId="33" borderId="10" xfId="0" applyFont="1" applyFill="1" applyBorder="1" applyAlignment="1">
      <alignment horizontal="center" vertical="top" wrapText="1"/>
    </xf>
    <xf numFmtId="0" fontId="64" fillId="34" borderId="10" xfId="0" applyFont="1" applyFill="1" applyBorder="1" applyAlignment="1">
      <alignment vertical="top" wrapText="1"/>
    </xf>
    <xf numFmtId="0" fontId="64" fillId="35" borderId="10" xfId="0" applyFont="1" applyFill="1" applyBorder="1" applyAlignment="1">
      <alignment horizontal="center" vertical="top" wrapText="1"/>
    </xf>
    <xf numFmtId="0" fontId="64" fillId="35" borderId="10" xfId="0" applyFont="1" applyFill="1" applyBorder="1" applyAlignment="1">
      <alignment vertical="top" wrapText="1"/>
    </xf>
    <xf numFmtId="0" fontId="64" fillId="35" borderId="14" xfId="0" applyFont="1" applyFill="1" applyBorder="1" applyAlignment="1">
      <alignment vertical="top" wrapText="1"/>
    </xf>
    <xf numFmtId="0" fontId="65" fillId="0" borderId="0" xfId="0" applyFont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66" fillId="33" borderId="10" xfId="0" applyFont="1" applyFill="1" applyBorder="1" applyAlignment="1">
      <alignment horizontal="center" vertical="top" wrapText="1"/>
    </xf>
    <xf numFmtId="0" fontId="66" fillId="34" borderId="10" xfId="0" applyFont="1" applyFill="1" applyBorder="1" applyAlignment="1">
      <alignment horizontal="center" vertical="top" wrapText="1"/>
    </xf>
    <xf numFmtId="0" fontId="66" fillId="34" borderId="10" xfId="0" applyFont="1" applyFill="1" applyBorder="1" applyAlignment="1">
      <alignment vertical="top" wrapText="1"/>
    </xf>
    <xf numFmtId="0" fontId="66" fillId="35" borderId="10" xfId="0" applyFont="1" applyFill="1" applyBorder="1" applyAlignment="1">
      <alignment horizontal="center" vertical="top" wrapText="1"/>
    </xf>
    <xf numFmtId="0" fontId="66" fillId="35" borderId="10" xfId="0" applyFont="1" applyFill="1" applyBorder="1" applyAlignment="1">
      <alignment vertical="top" wrapText="1"/>
    </xf>
    <xf numFmtId="0" fontId="66" fillId="35" borderId="14" xfId="0" applyFont="1" applyFill="1" applyBorder="1" applyAlignment="1">
      <alignment vertical="top" wrapText="1"/>
    </xf>
    <xf numFmtId="0" fontId="67" fillId="0" borderId="0" xfId="0" applyFont="1" applyAlignment="1">
      <alignment vertical="top" wrapText="1"/>
    </xf>
    <xf numFmtId="0" fontId="62" fillId="33" borderId="15" xfId="0" applyFont="1" applyFill="1" applyBorder="1" applyAlignment="1">
      <alignment wrapText="1"/>
    </xf>
    <xf numFmtId="0" fontId="68" fillId="39" borderId="15" xfId="0" applyFont="1" applyFill="1" applyBorder="1" applyAlignment="1">
      <alignment horizontal="center" wrapText="1"/>
    </xf>
    <xf numFmtId="0" fontId="68" fillId="34" borderId="15" xfId="0" applyFont="1" applyFill="1" applyBorder="1" applyAlignment="1">
      <alignment horizontal="center" wrapText="1"/>
    </xf>
    <xf numFmtId="0" fontId="68" fillId="34" borderId="15" xfId="0" applyFont="1" applyFill="1" applyBorder="1" applyAlignment="1">
      <alignment wrapText="1"/>
    </xf>
    <xf numFmtId="0" fontId="68" fillId="35" borderId="15" xfId="0" applyFont="1" applyFill="1" applyBorder="1" applyAlignment="1">
      <alignment horizontal="center" wrapText="1"/>
    </xf>
    <xf numFmtId="0" fontId="68" fillId="35" borderId="15" xfId="0" applyFont="1" applyFill="1" applyBorder="1" applyAlignment="1">
      <alignment wrapText="1"/>
    </xf>
    <xf numFmtId="0" fontId="68" fillId="35" borderId="16" xfId="0" applyFont="1" applyFill="1" applyBorder="1" applyAlignment="1">
      <alignment wrapText="1"/>
    </xf>
    <xf numFmtId="0" fontId="68" fillId="35" borderId="10" xfId="0" applyFont="1" applyFill="1" applyBorder="1" applyAlignment="1">
      <alignment wrapText="1"/>
    </xf>
    <xf numFmtId="0" fontId="0" fillId="0" borderId="10" xfId="0" applyBorder="1" applyAlignment="1">
      <alignment vertical="top" wrapText="1"/>
    </xf>
    <xf numFmtId="0" fontId="61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61" fillId="0" borderId="10" xfId="52" applyFont="1" applyBorder="1" applyAlignment="1">
      <alignment horizontal="center" vertical="center" wrapText="1"/>
      <protection/>
    </xf>
    <xf numFmtId="0" fontId="69" fillId="0" borderId="17" xfId="52" applyFont="1" applyBorder="1" applyAlignment="1">
      <alignment horizontal="center" vertical="center" wrapText="1"/>
      <protection/>
    </xf>
    <xf numFmtId="0" fontId="61" fillId="0" borderId="17" xfId="52" applyFont="1" applyBorder="1" applyAlignment="1">
      <alignment horizontal="center" vertical="center" wrapText="1"/>
      <protection/>
    </xf>
    <xf numFmtId="0" fontId="52" fillId="33" borderId="10" xfId="52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9" fillId="0" borderId="10" xfId="0" applyFont="1" applyBorder="1" applyAlignment="1">
      <alignment horizontal="left" vertical="top"/>
    </xf>
    <xf numFmtId="0" fontId="39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70" fillId="33" borderId="14" xfId="52" applyFont="1" applyFill="1" applyBorder="1" applyAlignment="1">
      <alignment horizontal="left"/>
      <protection/>
    </xf>
    <xf numFmtId="0" fontId="52" fillId="33" borderId="10" xfId="52" applyFont="1" applyFill="1" applyBorder="1" applyAlignment="1">
      <alignment horizontal="center" vertical="center" wrapText="1"/>
      <protection/>
    </xf>
    <xf numFmtId="0" fontId="71" fillId="33" borderId="10" xfId="0" applyFont="1" applyFill="1" applyBorder="1" applyAlignment="1">
      <alignment horizontal="left" vertical="center" wrapText="1"/>
    </xf>
    <xf numFmtId="0" fontId="69" fillId="33" borderId="17" xfId="52" applyFont="1" applyFill="1" applyBorder="1" applyAlignment="1">
      <alignment horizontal="center" vertical="center" wrapText="1"/>
      <protection/>
    </xf>
    <xf numFmtId="0" fontId="39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/>
    </xf>
    <xf numFmtId="0" fontId="39" fillId="33" borderId="10" xfId="0" applyFont="1" applyFill="1" applyBorder="1" applyAlignment="1">
      <alignment horizontal="center"/>
    </xf>
    <xf numFmtId="0" fontId="52" fillId="33" borderId="10" xfId="52" applyFont="1" applyFill="1" applyBorder="1" applyAlignment="1">
      <alignment/>
      <protection/>
    </xf>
    <xf numFmtId="0" fontId="52" fillId="33" borderId="10" xfId="52" applyFont="1" applyFill="1" applyBorder="1">
      <alignment/>
      <protection/>
    </xf>
    <xf numFmtId="0" fontId="52" fillId="33" borderId="14" xfId="52" applyFont="1" applyFill="1" applyBorder="1" applyAlignment="1">
      <alignment/>
      <protection/>
    </xf>
    <xf numFmtId="14" fontId="52" fillId="33" borderId="10" xfId="52" applyNumberFormat="1" applyFont="1" applyFill="1" applyBorder="1" applyAlignment="1">
      <alignment horizontal="left"/>
      <protection/>
    </xf>
    <xf numFmtId="0" fontId="70" fillId="33" borderId="18" xfId="52" applyFont="1" applyFill="1" applyBorder="1" applyAlignment="1">
      <alignment horizontal="center"/>
      <protection/>
    </xf>
    <xf numFmtId="0" fontId="70" fillId="33" borderId="11" xfId="52" applyFont="1" applyFill="1" applyBorder="1" applyAlignment="1">
      <alignment horizontal="center"/>
      <protection/>
    </xf>
    <xf numFmtId="0" fontId="52" fillId="0" borderId="14" xfId="52" applyFont="1" applyBorder="1" applyAlignment="1">
      <alignment horizontal="center"/>
      <protection/>
    </xf>
    <xf numFmtId="0" fontId="52" fillId="0" borderId="19" xfId="52" applyFont="1" applyBorder="1" applyAlignment="1">
      <alignment horizontal="center"/>
      <protection/>
    </xf>
    <xf numFmtId="0" fontId="72" fillId="0" borderId="11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61" fillId="0" borderId="14" xfId="0" applyFont="1" applyBorder="1" applyAlignment="1">
      <alignment horizontal="center" vertical="top" wrapText="1"/>
    </xf>
    <xf numFmtId="0" fontId="61" fillId="0" borderId="19" xfId="0" applyFont="1" applyBorder="1" applyAlignment="1">
      <alignment horizontal="center" vertical="top" wrapText="1"/>
    </xf>
    <xf numFmtId="0" fontId="61" fillId="0" borderId="17" xfId="0" applyFont="1" applyBorder="1" applyAlignment="1">
      <alignment horizontal="center" vertical="top" wrapText="1"/>
    </xf>
    <xf numFmtId="0" fontId="61" fillId="34" borderId="14" xfId="0" applyFont="1" applyFill="1" applyBorder="1" applyAlignment="1">
      <alignment horizontal="center" vertical="top" wrapText="1"/>
    </xf>
    <xf numFmtId="0" fontId="61" fillId="34" borderId="19" xfId="0" applyFont="1" applyFill="1" applyBorder="1" applyAlignment="1">
      <alignment horizontal="center" vertical="top" wrapText="1"/>
    </xf>
    <xf numFmtId="0" fontId="61" fillId="34" borderId="17" xfId="0" applyFont="1" applyFill="1" applyBorder="1" applyAlignment="1">
      <alignment horizontal="center" vertical="top" wrapText="1"/>
    </xf>
    <xf numFmtId="0" fontId="61" fillId="35" borderId="14" xfId="0" applyFont="1" applyFill="1" applyBorder="1" applyAlignment="1">
      <alignment horizontal="center" vertical="top" wrapText="1"/>
    </xf>
    <xf numFmtId="0" fontId="61" fillId="35" borderId="19" xfId="0" applyFont="1" applyFill="1" applyBorder="1" applyAlignment="1">
      <alignment horizontal="center" vertical="top" wrapText="1"/>
    </xf>
    <xf numFmtId="0" fontId="61" fillId="35" borderId="17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tabSelected="1" zoomScalePageLayoutView="0" workbookViewId="0" topLeftCell="A31">
      <selection activeCell="G12" sqref="G12"/>
    </sheetView>
  </sheetViews>
  <sheetFormatPr defaultColWidth="9.140625" defaultRowHeight="15"/>
  <cols>
    <col min="1" max="1" width="4.140625" style="0" customWidth="1"/>
    <col min="2" max="2" width="18.28125" style="0" customWidth="1"/>
    <col min="3" max="3" width="5.421875" style="0" customWidth="1"/>
    <col min="4" max="4" width="13.28125" style="0" customWidth="1"/>
  </cols>
  <sheetData>
    <row r="1" spans="1:4" ht="15">
      <c r="A1" s="98" t="s">
        <v>89</v>
      </c>
      <c r="B1" s="99"/>
      <c r="C1" s="99"/>
      <c r="D1" s="99"/>
    </row>
    <row r="2" spans="1:4" ht="15">
      <c r="A2" s="78"/>
      <c r="B2" s="94"/>
      <c r="C2" s="78"/>
      <c r="D2" s="95"/>
    </row>
    <row r="3" spans="1:4" ht="15">
      <c r="A3" s="87" t="s">
        <v>0</v>
      </c>
      <c r="B3" s="96" t="s">
        <v>8</v>
      </c>
      <c r="C3" s="78"/>
      <c r="D3" s="95"/>
    </row>
    <row r="4" spans="1:4" ht="15">
      <c r="A4" s="87" t="s">
        <v>1</v>
      </c>
      <c r="B4" s="96" t="s">
        <v>90</v>
      </c>
      <c r="C4" s="78"/>
      <c r="D4" s="95"/>
    </row>
    <row r="5" spans="1:4" ht="15">
      <c r="A5" s="87" t="s">
        <v>7</v>
      </c>
      <c r="B5" s="97">
        <v>44830</v>
      </c>
      <c r="C5" s="78"/>
      <c r="D5" s="95"/>
    </row>
    <row r="6" spans="1:4" ht="15">
      <c r="A6" s="4"/>
      <c r="B6" s="100" t="s">
        <v>6</v>
      </c>
      <c r="C6" s="101"/>
      <c r="D6" s="2"/>
    </row>
    <row r="7" spans="1:4" ht="108.75" customHeight="1">
      <c r="A7" s="3" t="s">
        <v>3</v>
      </c>
      <c r="B7" s="3" t="s">
        <v>4</v>
      </c>
      <c r="C7" s="3" t="s">
        <v>2</v>
      </c>
      <c r="D7" s="3" t="s">
        <v>5</v>
      </c>
    </row>
    <row r="8" spans="1:4" s="1" customFormat="1" ht="15" customHeight="1">
      <c r="A8" s="88">
        <v>1</v>
      </c>
      <c r="B8" s="89" t="s">
        <v>71</v>
      </c>
      <c r="C8" s="90">
        <v>5</v>
      </c>
      <c r="D8" s="91" t="s">
        <v>87</v>
      </c>
    </row>
    <row r="9" spans="1:4" s="1" customFormat="1" ht="15" customHeight="1">
      <c r="A9" s="88">
        <v>2</v>
      </c>
      <c r="B9" s="92" t="s">
        <v>72</v>
      </c>
      <c r="C9" s="90">
        <v>5</v>
      </c>
      <c r="D9" s="93" t="s">
        <v>88</v>
      </c>
    </row>
    <row r="10" spans="1:4" s="1" customFormat="1" ht="15" customHeight="1">
      <c r="A10" s="88">
        <v>3</v>
      </c>
      <c r="B10" s="92" t="s">
        <v>73</v>
      </c>
      <c r="C10" s="90">
        <v>5</v>
      </c>
      <c r="D10" s="93" t="s">
        <v>87</v>
      </c>
    </row>
    <row r="11" spans="1:4" s="1" customFormat="1" ht="15" customHeight="1">
      <c r="A11" s="88">
        <v>4</v>
      </c>
      <c r="B11" s="80" t="s">
        <v>74</v>
      </c>
      <c r="C11" s="76">
        <v>5</v>
      </c>
      <c r="D11" s="85" t="s">
        <v>87</v>
      </c>
    </row>
    <row r="12" spans="1:4" ht="15" customHeight="1">
      <c r="A12" s="88">
        <v>5</v>
      </c>
      <c r="B12" s="79" t="s">
        <v>75</v>
      </c>
      <c r="C12" s="76">
        <v>5</v>
      </c>
      <c r="D12" s="85" t="s">
        <v>87</v>
      </c>
    </row>
    <row r="13" spans="1:4" ht="15" customHeight="1">
      <c r="A13" s="88">
        <v>6</v>
      </c>
      <c r="B13" s="79" t="s">
        <v>76</v>
      </c>
      <c r="C13" s="76">
        <v>5</v>
      </c>
      <c r="D13" s="85" t="s">
        <v>87</v>
      </c>
    </row>
    <row r="14" spans="1:4" ht="15" customHeight="1">
      <c r="A14" s="88">
        <v>7</v>
      </c>
      <c r="B14" s="79" t="s">
        <v>77</v>
      </c>
      <c r="C14" s="76">
        <v>5</v>
      </c>
      <c r="D14" s="85" t="s">
        <v>88</v>
      </c>
    </row>
    <row r="15" spans="1:4" ht="15" customHeight="1">
      <c r="A15" s="88">
        <v>8</v>
      </c>
      <c r="B15" s="80" t="s">
        <v>78</v>
      </c>
      <c r="C15" s="76">
        <v>5</v>
      </c>
      <c r="D15" s="85" t="s">
        <v>87</v>
      </c>
    </row>
    <row r="16" spans="1:4" ht="15" customHeight="1">
      <c r="A16" s="88">
        <v>9</v>
      </c>
      <c r="B16" s="79" t="s">
        <v>79</v>
      </c>
      <c r="C16" s="76">
        <v>5</v>
      </c>
      <c r="D16" s="85" t="s">
        <v>88</v>
      </c>
    </row>
    <row r="17" spans="1:4" ht="15" customHeight="1">
      <c r="A17" s="88">
        <v>10</v>
      </c>
      <c r="B17" s="79" t="s">
        <v>80</v>
      </c>
      <c r="C17" s="76">
        <v>5</v>
      </c>
      <c r="D17" s="85" t="s">
        <v>87</v>
      </c>
    </row>
    <row r="18" spans="1:4" ht="15" customHeight="1">
      <c r="A18" s="88">
        <v>11</v>
      </c>
      <c r="B18" s="81" t="s">
        <v>81</v>
      </c>
      <c r="C18" s="76">
        <v>5</v>
      </c>
      <c r="D18" s="85" t="s">
        <v>87</v>
      </c>
    </row>
    <row r="19" spans="1:4" ht="15" customHeight="1">
      <c r="A19" s="88">
        <v>12</v>
      </c>
      <c r="B19" s="82" t="s">
        <v>82</v>
      </c>
      <c r="C19" s="76">
        <v>5</v>
      </c>
      <c r="D19" s="85" t="s">
        <v>87</v>
      </c>
    </row>
    <row r="20" spans="1:4" ht="15" customHeight="1">
      <c r="A20" s="88">
        <v>13</v>
      </c>
      <c r="B20" s="82" t="s">
        <v>83</v>
      </c>
      <c r="C20" s="76">
        <v>5</v>
      </c>
      <c r="D20" s="85" t="s">
        <v>87</v>
      </c>
    </row>
    <row r="21" spans="1:4" ht="15" customHeight="1">
      <c r="A21" s="88">
        <v>14</v>
      </c>
      <c r="B21" s="82" t="s">
        <v>84</v>
      </c>
      <c r="C21" s="76">
        <v>5</v>
      </c>
      <c r="D21" s="85" t="s">
        <v>87</v>
      </c>
    </row>
    <row r="22" spans="1:4" ht="15" customHeight="1">
      <c r="A22" s="88">
        <v>15</v>
      </c>
      <c r="B22" s="82" t="s">
        <v>85</v>
      </c>
      <c r="C22" s="76">
        <v>5</v>
      </c>
      <c r="D22" s="85" t="s">
        <v>87</v>
      </c>
    </row>
    <row r="23" spans="1:4" ht="15.75" customHeight="1">
      <c r="A23" s="88">
        <v>16</v>
      </c>
      <c r="B23" s="83" t="s">
        <v>57</v>
      </c>
      <c r="C23" s="75">
        <v>6</v>
      </c>
      <c r="D23" s="86" t="s">
        <v>88</v>
      </c>
    </row>
    <row r="24" spans="1:4" ht="15">
      <c r="A24" s="88">
        <v>17</v>
      </c>
      <c r="B24" s="83" t="s">
        <v>58</v>
      </c>
      <c r="C24" s="75">
        <v>6</v>
      </c>
      <c r="D24" s="85" t="s">
        <v>87</v>
      </c>
    </row>
    <row r="25" spans="1:4" ht="15">
      <c r="A25" s="88">
        <v>18</v>
      </c>
      <c r="B25" s="83" t="s">
        <v>59</v>
      </c>
      <c r="C25" s="75">
        <v>6</v>
      </c>
      <c r="D25" s="85" t="s">
        <v>87</v>
      </c>
    </row>
    <row r="26" spans="1:4" ht="15">
      <c r="A26" s="88">
        <v>19</v>
      </c>
      <c r="B26" s="83" t="s">
        <v>53</v>
      </c>
      <c r="C26" s="75">
        <v>6</v>
      </c>
      <c r="D26" s="85" t="s">
        <v>87</v>
      </c>
    </row>
    <row r="27" spans="1:4" ht="15">
      <c r="A27" s="88">
        <v>20</v>
      </c>
      <c r="B27" s="83" t="s">
        <v>60</v>
      </c>
      <c r="C27" s="75">
        <v>6</v>
      </c>
      <c r="D27" s="85" t="s">
        <v>87</v>
      </c>
    </row>
    <row r="28" spans="1:4" ht="15">
      <c r="A28" s="88">
        <v>21</v>
      </c>
      <c r="B28" s="83" t="s">
        <v>61</v>
      </c>
      <c r="C28" s="75">
        <v>6</v>
      </c>
      <c r="D28" s="86" t="s">
        <v>87</v>
      </c>
    </row>
    <row r="29" spans="1:4" ht="15">
      <c r="A29" s="88">
        <v>22</v>
      </c>
      <c r="B29" s="83" t="s">
        <v>52</v>
      </c>
      <c r="C29" s="75">
        <v>6</v>
      </c>
      <c r="D29" s="85" t="s">
        <v>87</v>
      </c>
    </row>
    <row r="30" spans="1:4" ht="15">
      <c r="A30" s="88">
        <v>23</v>
      </c>
      <c r="B30" s="83" t="s">
        <v>62</v>
      </c>
      <c r="C30" s="75">
        <v>6</v>
      </c>
      <c r="D30" s="85" t="s">
        <v>87</v>
      </c>
    </row>
    <row r="31" spans="1:4" ht="15">
      <c r="A31" s="88">
        <v>24</v>
      </c>
      <c r="B31" s="83" t="s">
        <v>54</v>
      </c>
      <c r="C31" s="75">
        <v>6</v>
      </c>
      <c r="D31" s="85" t="s">
        <v>87</v>
      </c>
    </row>
    <row r="32" spans="1:4" ht="15">
      <c r="A32" s="88">
        <v>25</v>
      </c>
      <c r="B32" s="83" t="s">
        <v>51</v>
      </c>
      <c r="C32" s="75">
        <v>6</v>
      </c>
      <c r="D32" s="85" t="s">
        <v>87</v>
      </c>
    </row>
    <row r="33" spans="1:4" ht="15">
      <c r="A33" s="88">
        <v>26</v>
      </c>
      <c r="B33" s="84" t="s">
        <v>55</v>
      </c>
      <c r="C33" s="75">
        <v>7</v>
      </c>
      <c r="D33" s="85" t="s">
        <v>87</v>
      </c>
    </row>
    <row r="34" spans="1:4" ht="15">
      <c r="A34" s="88">
        <v>27</v>
      </c>
      <c r="B34" s="84" t="s">
        <v>56</v>
      </c>
      <c r="C34" s="75">
        <v>7</v>
      </c>
      <c r="D34" s="85" t="s">
        <v>87</v>
      </c>
    </row>
    <row r="35" spans="1:4" ht="15">
      <c r="A35" s="88">
        <v>28</v>
      </c>
      <c r="B35" s="84" t="s">
        <v>50</v>
      </c>
      <c r="C35" s="77">
        <v>8</v>
      </c>
      <c r="D35" s="85" t="s">
        <v>88</v>
      </c>
    </row>
    <row r="36" spans="1:4" ht="15">
      <c r="A36" s="88">
        <v>29</v>
      </c>
      <c r="B36" s="84" t="s">
        <v>63</v>
      </c>
      <c r="C36" s="77">
        <v>8</v>
      </c>
      <c r="D36" s="85" t="s">
        <v>87</v>
      </c>
    </row>
    <row r="37" spans="1:4" ht="15">
      <c r="A37" s="88">
        <v>30</v>
      </c>
      <c r="B37" s="84" t="s">
        <v>64</v>
      </c>
      <c r="C37" s="77">
        <v>8</v>
      </c>
      <c r="D37" s="85" t="s">
        <v>87</v>
      </c>
    </row>
    <row r="38" spans="1:4" ht="15">
      <c r="A38" s="88">
        <v>31</v>
      </c>
      <c r="B38" s="84" t="s">
        <v>65</v>
      </c>
      <c r="C38" s="77">
        <v>8</v>
      </c>
      <c r="D38" s="85" t="s">
        <v>87</v>
      </c>
    </row>
    <row r="39" spans="1:4" ht="15">
      <c r="A39" s="88">
        <v>32</v>
      </c>
      <c r="B39" s="84" t="s">
        <v>66</v>
      </c>
      <c r="C39" s="77">
        <v>8</v>
      </c>
      <c r="D39" s="85" t="s">
        <v>87</v>
      </c>
    </row>
    <row r="40" spans="1:4" ht="15">
      <c r="A40" s="88">
        <v>33</v>
      </c>
      <c r="B40" s="84" t="s">
        <v>67</v>
      </c>
      <c r="C40" s="77">
        <v>8</v>
      </c>
      <c r="D40" s="85" t="s">
        <v>87</v>
      </c>
    </row>
    <row r="41" spans="1:4" ht="15">
      <c r="A41" s="88">
        <v>34</v>
      </c>
      <c r="B41" s="84" t="s">
        <v>68</v>
      </c>
      <c r="C41" s="77">
        <v>8</v>
      </c>
      <c r="D41" s="85" t="s">
        <v>87</v>
      </c>
    </row>
    <row r="42" spans="1:4" ht="15">
      <c r="A42" s="88">
        <v>35</v>
      </c>
      <c r="B42" s="84" t="s">
        <v>69</v>
      </c>
      <c r="C42" s="77">
        <v>8</v>
      </c>
      <c r="D42" s="85" t="s">
        <v>87</v>
      </c>
    </row>
    <row r="43" spans="1:4" ht="15">
      <c r="A43" s="88">
        <v>36</v>
      </c>
      <c r="B43" s="84" t="s">
        <v>70</v>
      </c>
      <c r="C43" s="77">
        <v>8</v>
      </c>
      <c r="D43" s="85" t="s">
        <v>88</v>
      </c>
    </row>
  </sheetData>
  <sheetProtection/>
  <mergeCells count="2">
    <mergeCell ref="A1:D1"/>
    <mergeCell ref="B6:C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I35"/>
  <sheetViews>
    <sheetView zoomScale="70" zoomScaleNormal="70" zoomScalePageLayoutView="0" workbookViewId="0" topLeftCell="L1">
      <selection activeCell="AO2" sqref="AO1:AO16384"/>
    </sheetView>
  </sheetViews>
  <sheetFormatPr defaultColWidth="9.140625" defaultRowHeight="15"/>
  <cols>
    <col min="2" max="17" width="4.7109375" style="0" customWidth="1"/>
    <col min="21" max="21" width="13.28125" style="0" customWidth="1"/>
    <col min="22" max="37" width="4.00390625" style="0" customWidth="1"/>
    <col min="38" max="40" width="5.57421875" style="0" customWidth="1"/>
    <col min="41" max="41" width="14.00390625" style="0" customWidth="1"/>
    <col min="42" max="57" width="5.00390625" style="0" customWidth="1"/>
    <col min="58" max="60" width="7.421875" style="0" customWidth="1"/>
  </cols>
  <sheetData>
    <row r="1" spans="1:60" s="5" customFormat="1" ht="24.75" customHeight="1">
      <c r="A1" s="102" t="s">
        <v>86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BF1" s="6"/>
      <c r="BG1" s="6"/>
      <c r="BH1" s="6"/>
    </row>
    <row r="2" spans="1:60" s="11" customFormat="1" ht="24.75" customHeight="1">
      <c r="A2" s="103" t="s">
        <v>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7"/>
      <c r="AI2" s="7"/>
      <c r="AJ2" s="7"/>
      <c r="AK2" s="7"/>
      <c r="AL2" s="8"/>
      <c r="AM2" s="8"/>
      <c r="AN2" s="8"/>
      <c r="AO2" s="9"/>
      <c r="AP2" s="10"/>
      <c r="AQ2" s="10"/>
      <c r="AR2" s="10"/>
      <c r="AS2" s="10"/>
      <c r="AT2" s="10"/>
      <c r="AU2" s="10"/>
      <c r="AV2" s="10"/>
      <c r="BF2" s="12"/>
      <c r="BG2" s="12"/>
      <c r="BH2" s="12"/>
    </row>
    <row r="3" spans="1:60" s="5" customFormat="1" ht="15">
      <c r="A3" s="13" t="s">
        <v>10</v>
      </c>
      <c r="B3" s="104" t="s">
        <v>11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6"/>
      <c r="U3" s="13" t="s">
        <v>10</v>
      </c>
      <c r="V3" s="107" t="s">
        <v>12</v>
      </c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9"/>
      <c r="AO3" s="13" t="s">
        <v>10</v>
      </c>
      <c r="AP3" s="110" t="s">
        <v>13</v>
      </c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2"/>
    </row>
    <row r="4" spans="1:60" s="5" customFormat="1" ht="25.5" customHeight="1">
      <c r="A4" s="14" t="s">
        <v>14</v>
      </c>
      <c r="B4" s="104">
        <v>4</v>
      </c>
      <c r="C4" s="106"/>
      <c r="D4" s="104">
        <v>5</v>
      </c>
      <c r="E4" s="106"/>
      <c r="F4" s="104">
        <v>6</v>
      </c>
      <c r="G4" s="106"/>
      <c r="H4" s="104">
        <v>7</v>
      </c>
      <c r="I4" s="106"/>
      <c r="J4" s="104">
        <v>8</v>
      </c>
      <c r="K4" s="106"/>
      <c r="L4" s="104">
        <v>9</v>
      </c>
      <c r="M4" s="106"/>
      <c r="N4" s="104">
        <v>10</v>
      </c>
      <c r="O4" s="106"/>
      <c r="P4" s="104">
        <v>11</v>
      </c>
      <c r="Q4" s="106"/>
      <c r="R4" s="104" t="s">
        <v>15</v>
      </c>
      <c r="S4" s="105"/>
      <c r="T4" s="106"/>
      <c r="U4" s="14" t="s">
        <v>14</v>
      </c>
      <c r="V4" s="107">
        <v>4</v>
      </c>
      <c r="W4" s="109"/>
      <c r="X4" s="107">
        <v>5</v>
      </c>
      <c r="Y4" s="109"/>
      <c r="Z4" s="107">
        <v>6</v>
      </c>
      <c r="AA4" s="109"/>
      <c r="AB4" s="107">
        <v>7</v>
      </c>
      <c r="AC4" s="109"/>
      <c r="AD4" s="107">
        <v>8</v>
      </c>
      <c r="AE4" s="109"/>
      <c r="AF4" s="107">
        <v>9</v>
      </c>
      <c r="AG4" s="109"/>
      <c r="AH4" s="107">
        <v>10</v>
      </c>
      <c r="AI4" s="109"/>
      <c r="AJ4" s="107">
        <v>11</v>
      </c>
      <c r="AK4" s="109"/>
      <c r="AL4" s="107" t="s">
        <v>15</v>
      </c>
      <c r="AM4" s="108"/>
      <c r="AN4" s="109"/>
      <c r="AO4" s="14" t="s">
        <v>14</v>
      </c>
      <c r="AP4" s="110">
        <v>4</v>
      </c>
      <c r="AQ4" s="112"/>
      <c r="AR4" s="110">
        <v>5</v>
      </c>
      <c r="AS4" s="112"/>
      <c r="AT4" s="110">
        <v>6</v>
      </c>
      <c r="AU4" s="112"/>
      <c r="AV4" s="110">
        <v>7</v>
      </c>
      <c r="AW4" s="112"/>
      <c r="AX4" s="110">
        <v>8</v>
      </c>
      <c r="AY4" s="112"/>
      <c r="AZ4" s="110">
        <v>9</v>
      </c>
      <c r="BA4" s="112"/>
      <c r="BB4" s="110">
        <v>10</v>
      </c>
      <c r="BC4" s="112"/>
      <c r="BD4" s="110">
        <v>11</v>
      </c>
      <c r="BE4" s="111"/>
      <c r="BF4" s="110" t="s">
        <v>15</v>
      </c>
      <c r="BG4" s="111"/>
      <c r="BH4" s="112"/>
    </row>
    <row r="5" spans="1:60" s="5" customFormat="1" ht="105">
      <c r="A5" s="15"/>
      <c r="B5" s="16" t="s">
        <v>16</v>
      </c>
      <c r="C5" s="16" t="s">
        <v>17</v>
      </c>
      <c r="D5" s="16" t="s">
        <v>16</v>
      </c>
      <c r="E5" s="16" t="s">
        <v>17</v>
      </c>
      <c r="F5" s="16" t="s">
        <v>16</v>
      </c>
      <c r="G5" s="16" t="s">
        <v>17</v>
      </c>
      <c r="H5" s="16" t="s">
        <v>16</v>
      </c>
      <c r="I5" s="16" t="s">
        <v>17</v>
      </c>
      <c r="J5" s="16" t="s">
        <v>16</v>
      </c>
      <c r="K5" s="16" t="s">
        <v>17</v>
      </c>
      <c r="L5" s="16" t="s">
        <v>16</v>
      </c>
      <c r="M5" s="16" t="s">
        <v>17</v>
      </c>
      <c r="N5" s="16" t="s">
        <v>16</v>
      </c>
      <c r="O5" s="16" t="s">
        <v>17</v>
      </c>
      <c r="P5" s="16" t="s">
        <v>16</v>
      </c>
      <c r="Q5" s="16" t="s">
        <v>17</v>
      </c>
      <c r="R5" s="16" t="s">
        <v>18</v>
      </c>
      <c r="S5" s="16" t="s">
        <v>17</v>
      </c>
      <c r="T5" s="16" t="s">
        <v>19</v>
      </c>
      <c r="U5" s="15"/>
      <c r="V5" s="17" t="s">
        <v>16</v>
      </c>
      <c r="W5" s="17" t="s">
        <v>17</v>
      </c>
      <c r="X5" s="17" t="s">
        <v>16</v>
      </c>
      <c r="Y5" s="17" t="s">
        <v>17</v>
      </c>
      <c r="Z5" s="17" t="s">
        <v>16</v>
      </c>
      <c r="AA5" s="17" t="s">
        <v>17</v>
      </c>
      <c r="AB5" s="17" t="s">
        <v>16</v>
      </c>
      <c r="AC5" s="17" t="s">
        <v>17</v>
      </c>
      <c r="AD5" s="17" t="s">
        <v>16</v>
      </c>
      <c r="AE5" s="17" t="s">
        <v>17</v>
      </c>
      <c r="AF5" s="17" t="s">
        <v>16</v>
      </c>
      <c r="AG5" s="17" t="s">
        <v>17</v>
      </c>
      <c r="AH5" s="17" t="s">
        <v>16</v>
      </c>
      <c r="AI5" s="17" t="s">
        <v>17</v>
      </c>
      <c r="AJ5" s="17" t="s">
        <v>16</v>
      </c>
      <c r="AK5" s="17" t="s">
        <v>17</v>
      </c>
      <c r="AL5" s="17" t="s">
        <v>18</v>
      </c>
      <c r="AM5" s="17" t="s">
        <v>17</v>
      </c>
      <c r="AN5" s="17" t="s">
        <v>19</v>
      </c>
      <c r="AO5" s="15"/>
      <c r="AP5" s="18" t="s">
        <v>16</v>
      </c>
      <c r="AQ5" s="18" t="s">
        <v>17</v>
      </c>
      <c r="AR5" s="18" t="s">
        <v>16</v>
      </c>
      <c r="AS5" s="18" t="s">
        <v>17</v>
      </c>
      <c r="AT5" s="18" t="s">
        <v>16</v>
      </c>
      <c r="AU5" s="18" t="s">
        <v>17</v>
      </c>
      <c r="AV5" s="18" t="s">
        <v>16</v>
      </c>
      <c r="AW5" s="18" t="s">
        <v>17</v>
      </c>
      <c r="AX5" s="18" t="s">
        <v>16</v>
      </c>
      <c r="AY5" s="18" t="s">
        <v>17</v>
      </c>
      <c r="AZ5" s="18" t="s">
        <v>16</v>
      </c>
      <c r="BA5" s="18" t="s">
        <v>17</v>
      </c>
      <c r="BB5" s="18" t="s">
        <v>16</v>
      </c>
      <c r="BC5" s="18" t="s">
        <v>17</v>
      </c>
      <c r="BD5" s="18" t="s">
        <v>16</v>
      </c>
      <c r="BE5" s="19" t="s">
        <v>17</v>
      </c>
      <c r="BF5" s="18" t="s">
        <v>18</v>
      </c>
      <c r="BG5" s="18" t="s">
        <v>17</v>
      </c>
      <c r="BH5" s="18" t="s">
        <v>19</v>
      </c>
    </row>
    <row r="6" spans="1:60" s="5" customFormat="1" ht="15">
      <c r="A6" s="20" t="s">
        <v>20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>
        <f>B6+D6+F6+H6+J6+L6+N6+P6</f>
        <v>0</v>
      </c>
      <c r="S6" s="16">
        <f>C6+E6+G6+I6+K6+M6+O6+Q6</f>
        <v>0</v>
      </c>
      <c r="T6" s="16">
        <f>R6-S6</f>
        <v>0</v>
      </c>
      <c r="U6" s="20" t="s">
        <v>20</v>
      </c>
      <c r="V6" s="17"/>
      <c r="W6" s="17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17">
        <f>V6+X6+Z6+AB6+AD6+AF6+AH6+AJ6</f>
        <v>0</v>
      </c>
      <c r="AM6" s="17">
        <f>W6+Y6+AA6+AC6+AE6+AG6+AI6+AK6</f>
        <v>0</v>
      </c>
      <c r="AN6" s="17">
        <f>AL6-AM6</f>
        <v>0</v>
      </c>
      <c r="AO6" s="20" t="s">
        <v>20</v>
      </c>
      <c r="AP6" s="18"/>
      <c r="AQ6" s="18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3"/>
      <c r="BE6" s="22"/>
      <c r="BF6" s="24">
        <f>AP6+AR6+AT6+AV6+AX6+AZ6+BB6+BD6</f>
        <v>0</v>
      </c>
      <c r="BG6" s="24">
        <f>AQ6+AS6+AU6+AW6+AY6+BA6+BC6+BE6</f>
        <v>0</v>
      </c>
      <c r="BH6" s="24">
        <f>BF6-BG6</f>
        <v>0</v>
      </c>
    </row>
    <row r="7" spans="1:60" s="5" customFormat="1" ht="14.25" customHeight="1">
      <c r="A7" s="20" t="s">
        <v>21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>
        <f aca="true" t="shared" si="0" ref="R7:R33">B7+D7+F7+H7+J7+L7+N7+P7</f>
        <v>0</v>
      </c>
      <c r="S7" s="16">
        <f aca="true" t="shared" si="1" ref="S7:S33">C7+E7+G7+I7+K7+M7+O7+Q7</f>
        <v>0</v>
      </c>
      <c r="T7" s="16">
        <f aca="true" t="shared" si="2" ref="T7:T33">R7-S7</f>
        <v>0</v>
      </c>
      <c r="U7" s="20" t="s">
        <v>21</v>
      </c>
      <c r="V7" s="17"/>
      <c r="W7" s="17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17">
        <f aca="true" t="shared" si="3" ref="AL7:AM34">V7+X7+Z7+AB7+AD7+AF7+AH7+AJ7</f>
        <v>0</v>
      </c>
      <c r="AM7" s="17">
        <f t="shared" si="3"/>
        <v>0</v>
      </c>
      <c r="AN7" s="17">
        <f aca="true" t="shared" si="4" ref="AN7:AN34">AL7-AM7</f>
        <v>0</v>
      </c>
      <c r="AO7" s="20" t="s">
        <v>21</v>
      </c>
      <c r="AP7" s="18"/>
      <c r="AQ7" s="18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3"/>
      <c r="BE7" s="22"/>
      <c r="BF7" s="24">
        <f aca="true" t="shared" si="5" ref="BF7:BF34">AP7+AR7+AT7+AV7+AX7+AZ7+BB7+BD7</f>
        <v>0</v>
      </c>
      <c r="BG7" s="24">
        <f aca="true" t="shared" si="6" ref="BG7:BG34">AQ7+AS7+AU7+AW7+AY7+BA7+BC7+BE7</f>
        <v>0</v>
      </c>
      <c r="BH7" s="24">
        <f aca="true" t="shared" si="7" ref="BH7:BH34">BF7-BG7</f>
        <v>0</v>
      </c>
    </row>
    <row r="8" spans="1:60" s="1" customFormat="1" ht="15">
      <c r="A8" s="20" t="s">
        <v>22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>
        <f t="shared" si="0"/>
        <v>0</v>
      </c>
      <c r="S8" s="16">
        <f t="shared" si="1"/>
        <v>0</v>
      </c>
      <c r="T8" s="16">
        <f t="shared" si="2"/>
        <v>0</v>
      </c>
      <c r="U8" s="20" t="s">
        <v>22</v>
      </c>
      <c r="V8" s="17"/>
      <c r="W8" s="17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17">
        <f t="shared" si="3"/>
        <v>0</v>
      </c>
      <c r="AM8" s="17">
        <f t="shared" si="3"/>
        <v>0</v>
      </c>
      <c r="AN8" s="17">
        <f t="shared" si="4"/>
        <v>0</v>
      </c>
      <c r="AO8" s="20" t="s">
        <v>22</v>
      </c>
      <c r="AP8" s="18"/>
      <c r="AQ8" s="18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3"/>
      <c r="BE8" s="22"/>
      <c r="BF8" s="24">
        <f t="shared" si="5"/>
        <v>0</v>
      </c>
      <c r="BG8" s="24">
        <f t="shared" si="6"/>
        <v>0</v>
      </c>
      <c r="BH8" s="24">
        <f t="shared" si="7"/>
        <v>0</v>
      </c>
    </row>
    <row r="9" spans="1:60" s="5" customFormat="1" ht="15">
      <c r="A9" s="20" t="s">
        <v>23</v>
      </c>
      <c r="B9" s="16"/>
      <c r="C9" s="16"/>
      <c r="D9" s="16">
        <v>73</v>
      </c>
      <c r="E9" s="16">
        <v>34</v>
      </c>
      <c r="F9" s="16">
        <v>79</v>
      </c>
      <c r="G9" s="16">
        <v>38</v>
      </c>
      <c r="H9" s="16">
        <v>59</v>
      </c>
      <c r="I9" s="16">
        <v>36</v>
      </c>
      <c r="J9" s="16">
        <v>65</v>
      </c>
      <c r="K9" s="16">
        <v>37</v>
      </c>
      <c r="L9" s="16">
        <v>46</v>
      </c>
      <c r="M9" s="16">
        <v>27</v>
      </c>
      <c r="N9" s="16">
        <v>13</v>
      </c>
      <c r="O9" s="16">
        <v>4</v>
      </c>
      <c r="P9" s="16">
        <v>9</v>
      </c>
      <c r="Q9" s="16">
        <v>3</v>
      </c>
      <c r="R9" s="16">
        <f t="shared" si="0"/>
        <v>344</v>
      </c>
      <c r="S9" s="16">
        <f t="shared" si="1"/>
        <v>179</v>
      </c>
      <c r="T9" s="16">
        <f t="shared" si="2"/>
        <v>165</v>
      </c>
      <c r="U9" s="20" t="s">
        <v>23</v>
      </c>
      <c r="V9" s="17">
        <v>0</v>
      </c>
      <c r="W9" s="17">
        <v>0</v>
      </c>
      <c r="X9" s="21">
        <v>3</v>
      </c>
      <c r="Y9" s="21">
        <v>0</v>
      </c>
      <c r="Z9" s="21">
        <v>1</v>
      </c>
      <c r="AA9" s="21">
        <v>0</v>
      </c>
      <c r="AB9" s="21">
        <v>0</v>
      </c>
      <c r="AC9" s="21">
        <v>0</v>
      </c>
      <c r="AD9" s="21">
        <v>2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17">
        <f t="shared" si="3"/>
        <v>6</v>
      </c>
      <c r="AM9" s="17">
        <f t="shared" si="3"/>
        <v>0</v>
      </c>
      <c r="AN9" s="17">
        <f t="shared" si="4"/>
        <v>6</v>
      </c>
      <c r="AO9" s="20" t="s">
        <v>23</v>
      </c>
      <c r="AP9" s="18"/>
      <c r="AQ9" s="18"/>
      <c r="AR9" s="22">
        <v>12</v>
      </c>
      <c r="AS9" s="22">
        <v>4</v>
      </c>
      <c r="AT9" s="22">
        <v>9</v>
      </c>
      <c r="AU9" s="22">
        <v>3</v>
      </c>
      <c r="AV9" s="22">
        <v>0</v>
      </c>
      <c r="AW9" s="22">
        <v>0</v>
      </c>
      <c r="AX9" s="22">
        <v>2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3">
        <v>0</v>
      </c>
      <c r="BE9" s="22">
        <v>0</v>
      </c>
      <c r="BF9" s="24">
        <f t="shared" si="5"/>
        <v>23</v>
      </c>
      <c r="BG9" s="24">
        <f t="shared" si="6"/>
        <v>7</v>
      </c>
      <c r="BH9" s="24">
        <f t="shared" si="7"/>
        <v>16</v>
      </c>
    </row>
    <row r="10" spans="1:60" s="5" customFormat="1" ht="15">
      <c r="A10" s="25" t="s">
        <v>24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16">
        <f t="shared" si="0"/>
        <v>0</v>
      </c>
      <c r="S10" s="16">
        <f t="shared" si="1"/>
        <v>0</v>
      </c>
      <c r="T10" s="16">
        <f t="shared" si="2"/>
        <v>0</v>
      </c>
      <c r="U10" s="25" t="s">
        <v>24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8"/>
      <c r="AI10" s="28"/>
      <c r="AJ10" s="28"/>
      <c r="AK10" s="28"/>
      <c r="AL10" s="17">
        <f t="shared" si="3"/>
        <v>0</v>
      </c>
      <c r="AM10" s="17">
        <f t="shared" si="3"/>
        <v>0</v>
      </c>
      <c r="AN10" s="17">
        <f t="shared" si="4"/>
        <v>0</v>
      </c>
      <c r="AO10" s="25" t="s">
        <v>24</v>
      </c>
      <c r="AP10" s="29"/>
      <c r="AQ10" s="29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24">
        <f t="shared" si="5"/>
        <v>0</v>
      </c>
      <c r="BG10" s="24">
        <f t="shared" si="6"/>
        <v>0</v>
      </c>
      <c r="BH10" s="24">
        <f t="shared" si="7"/>
        <v>0</v>
      </c>
    </row>
    <row r="11" spans="1:60" s="5" customFormat="1" ht="15">
      <c r="A11" s="20" t="s">
        <v>25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16">
        <f t="shared" si="0"/>
        <v>0</v>
      </c>
      <c r="S11" s="16">
        <f t="shared" si="1"/>
        <v>0</v>
      </c>
      <c r="T11" s="16">
        <f t="shared" si="2"/>
        <v>0</v>
      </c>
      <c r="U11" s="20" t="s">
        <v>25</v>
      </c>
      <c r="V11" s="17"/>
      <c r="W11" s="17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17">
        <f t="shared" si="3"/>
        <v>0</v>
      </c>
      <c r="AM11" s="17">
        <f t="shared" si="3"/>
        <v>0</v>
      </c>
      <c r="AN11" s="17">
        <f t="shared" si="4"/>
        <v>0</v>
      </c>
      <c r="AO11" s="20" t="s">
        <v>25</v>
      </c>
      <c r="AP11" s="18"/>
      <c r="AQ11" s="18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3"/>
      <c r="BF11" s="24">
        <f t="shared" si="5"/>
        <v>0</v>
      </c>
      <c r="BG11" s="24">
        <f t="shared" si="6"/>
        <v>0</v>
      </c>
      <c r="BH11" s="24">
        <f t="shared" si="7"/>
        <v>0</v>
      </c>
    </row>
    <row r="12" spans="1:60" s="32" customFormat="1" ht="17.25" customHeight="1">
      <c r="A12" s="25" t="s">
        <v>26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16">
        <f t="shared" si="0"/>
        <v>0</v>
      </c>
      <c r="S12" s="16">
        <f t="shared" si="1"/>
        <v>0</v>
      </c>
      <c r="T12" s="16">
        <f t="shared" si="2"/>
        <v>0</v>
      </c>
      <c r="U12" s="25" t="s">
        <v>26</v>
      </c>
      <c r="V12" s="17"/>
      <c r="W12" s="17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17">
        <f t="shared" si="3"/>
        <v>0</v>
      </c>
      <c r="AM12" s="17">
        <f t="shared" si="3"/>
        <v>0</v>
      </c>
      <c r="AN12" s="17">
        <f t="shared" si="4"/>
        <v>0</v>
      </c>
      <c r="AO12" s="25" t="s">
        <v>26</v>
      </c>
      <c r="AP12" s="18"/>
      <c r="AQ12" s="18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3"/>
      <c r="BE12" s="22"/>
      <c r="BF12" s="24">
        <f t="shared" si="5"/>
        <v>0</v>
      </c>
      <c r="BG12" s="24">
        <f t="shared" si="6"/>
        <v>0</v>
      </c>
      <c r="BH12" s="24">
        <f t="shared" si="7"/>
        <v>0</v>
      </c>
    </row>
    <row r="13" spans="1:60" s="5" customFormat="1" ht="15">
      <c r="A13" s="2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16">
        <f t="shared" si="0"/>
        <v>0</v>
      </c>
      <c r="S13" s="16">
        <f t="shared" si="1"/>
        <v>0</v>
      </c>
      <c r="T13" s="16">
        <f t="shared" si="2"/>
        <v>0</v>
      </c>
      <c r="U13" s="20" t="s">
        <v>27</v>
      </c>
      <c r="V13" s="28"/>
      <c r="W13" s="28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17">
        <f t="shared" si="3"/>
        <v>0</v>
      </c>
      <c r="AM13" s="17">
        <f t="shared" si="3"/>
        <v>0</v>
      </c>
      <c r="AN13" s="17">
        <f t="shared" si="4"/>
        <v>0</v>
      </c>
      <c r="AO13" s="20" t="s">
        <v>27</v>
      </c>
      <c r="AP13" s="35"/>
      <c r="AQ13" s="35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7"/>
      <c r="BE13" s="36"/>
      <c r="BF13" s="24">
        <f t="shared" si="5"/>
        <v>0</v>
      </c>
      <c r="BG13" s="24">
        <f t="shared" si="6"/>
        <v>0</v>
      </c>
      <c r="BH13" s="24">
        <f t="shared" si="7"/>
        <v>0</v>
      </c>
    </row>
    <row r="14" spans="1:60" s="5" customFormat="1" ht="15">
      <c r="A14" s="20" t="s">
        <v>28</v>
      </c>
      <c r="B14" s="31"/>
      <c r="C14" s="31"/>
      <c r="D14" s="31"/>
      <c r="E14" s="31"/>
      <c r="F14" s="31"/>
      <c r="G14" s="31"/>
      <c r="H14" s="38"/>
      <c r="I14" s="38"/>
      <c r="J14" s="38"/>
      <c r="K14" s="38"/>
      <c r="L14" s="38"/>
      <c r="M14" s="38"/>
      <c r="N14" s="31"/>
      <c r="O14" s="31"/>
      <c r="P14" s="31"/>
      <c r="Q14" s="31"/>
      <c r="R14" s="16">
        <f t="shared" si="0"/>
        <v>0</v>
      </c>
      <c r="S14" s="16">
        <f t="shared" si="1"/>
        <v>0</v>
      </c>
      <c r="T14" s="16">
        <f t="shared" si="2"/>
        <v>0</v>
      </c>
      <c r="U14" s="20" t="s">
        <v>28</v>
      </c>
      <c r="V14" s="17"/>
      <c r="W14" s="17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17">
        <f t="shared" si="3"/>
        <v>0</v>
      </c>
      <c r="AM14" s="17">
        <f t="shared" si="3"/>
        <v>0</v>
      </c>
      <c r="AN14" s="17">
        <f t="shared" si="4"/>
        <v>0</v>
      </c>
      <c r="AO14" s="20" t="s">
        <v>28</v>
      </c>
      <c r="AP14" s="18"/>
      <c r="AQ14" s="18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3"/>
      <c r="BE14" s="22"/>
      <c r="BF14" s="24">
        <f t="shared" si="5"/>
        <v>0</v>
      </c>
      <c r="BG14" s="24">
        <f t="shared" si="6"/>
        <v>0</v>
      </c>
      <c r="BH14" s="24">
        <f t="shared" si="7"/>
        <v>0</v>
      </c>
    </row>
    <row r="15" spans="1:60" s="5" customFormat="1" ht="15">
      <c r="A15" s="20" t="s">
        <v>29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16">
        <f t="shared" si="0"/>
        <v>0</v>
      </c>
      <c r="S15" s="16">
        <f t="shared" si="1"/>
        <v>0</v>
      </c>
      <c r="T15" s="16">
        <f t="shared" si="2"/>
        <v>0</v>
      </c>
      <c r="U15" s="20" t="s">
        <v>29</v>
      </c>
      <c r="V15" s="17"/>
      <c r="W15" s="17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17">
        <f t="shared" si="3"/>
        <v>0</v>
      </c>
      <c r="AM15" s="17">
        <f t="shared" si="3"/>
        <v>0</v>
      </c>
      <c r="AN15" s="17">
        <f t="shared" si="4"/>
        <v>0</v>
      </c>
      <c r="AO15" s="20" t="s">
        <v>29</v>
      </c>
      <c r="AP15" s="18"/>
      <c r="AQ15" s="18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3"/>
      <c r="BE15" s="22"/>
      <c r="BF15" s="24">
        <f t="shared" si="5"/>
        <v>0</v>
      </c>
      <c r="BG15" s="24">
        <f t="shared" si="6"/>
        <v>0</v>
      </c>
      <c r="BH15" s="24">
        <f t="shared" si="7"/>
        <v>0</v>
      </c>
    </row>
    <row r="16" spans="1:60" s="5" customFormat="1" ht="15">
      <c r="A16" s="20" t="s">
        <v>30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16">
        <f t="shared" si="0"/>
        <v>0</v>
      </c>
      <c r="S16" s="16">
        <f t="shared" si="1"/>
        <v>0</v>
      </c>
      <c r="T16" s="16">
        <f t="shared" si="2"/>
        <v>0</v>
      </c>
      <c r="U16" s="20" t="s">
        <v>30</v>
      </c>
      <c r="V16" s="17"/>
      <c r="W16" s="17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8"/>
      <c r="AI16" s="28"/>
      <c r="AJ16" s="28"/>
      <c r="AK16" s="28"/>
      <c r="AL16" s="17">
        <f t="shared" si="3"/>
        <v>0</v>
      </c>
      <c r="AM16" s="17">
        <f t="shared" si="3"/>
        <v>0</v>
      </c>
      <c r="AN16" s="17">
        <f t="shared" si="4"/>
        <v>0</v>
      </c>
      <c r="AO16" s="20" t="s">
        <v>30</v>
      </c>
      <c r="AP16" s="18"/>
      <c r="AQ16" s="18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3"/>
      <c r="BE16" s="22"/>
      <c r="BF16" s="24">
        <f t="shared" si="5"/>
        <v>0</v>
      </c>
      <c r="BG16" s="24">
        <f t="shared" si="6"/>
        <v>0</v>
      </c>
      <c r="BH16" s="24">
        <f t="shared" si="7"/>
        <v>0</v>
      </c>
    </row>
    <row r="17" spans="1:60" s="5" customFormat="1" ht="15">
      <c r="A17" s="20" t="s">
        <v>31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16">
        <f t="shared" si="0"/>
        <v>0</v>
      </c>
      <c r="S17" s="16">
        <f t="shared" si="1"/>
        <v>0</v>
      </c>
      <c r="T17" s="16">
        <f t="shared" si="2"/>
        <v>0</v>
      </c>
      <c r="U17" s="20" t="s">
        <v>31</v>
      </c>
      <c r="V17" s="17"/>
      <c r="W17" s="17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17">
        <f t="shared" si="3"/>
        <v>0</v>
      </c>
      <c r="AM17" s="17">
        <f t="shared" si="3"/>
        <v>0</v>
      </c>
      <c r="AN17" s="17">
        <f t="shared" si="4"/>
        <v>0</v>
      </c>
      <c r="AO17" s="20" t="s">
        <v>31</v>
      </c>
      <c r="AP17" s="18"/>
      <c r="AQ17" s="18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3"/>
      <c r="BE17" s="22"/>
      <c r="BF17" s="24">
        <f t="shared" si="5"/>
        <v>0</v>
      </c>
      <c r="BG17" s="24">
        <f t="shared" si="6"/>
        <v>0</v>
      </c>
      <c r="BH17" s="24">
        <f t="shared" si="7"/>
        <v>0</v>
      </c>
    </row>
    <row r="18" spans="1:60" s="32" customFormat="1" ht="14.25" customHeight="1">
      <c r="A18" s="20" t="s">
        <v>32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16">
        <f t="shared" si="0"/>
        <v>0</v>
      </c>
      <c r="S18" s="16">
        <f t="shared" si="1"/>
        <v>0</v>
      </c>
      <c r="T18" s="16">
        <f t="shared" si="2"/>
        <v>0</v>
      </c>
      <c r="U18" s="20" t="s">
        <v>32</v>
      </c>
      <c r="V18" s="17"/>
      <c r="W18" s="17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17">
        <f t="shared" si="3"/>
        <v>0</v>
      </c>
      <c r="AM18" s="17">
        <f t="shared" si="3"/>
        <v>0</v>
      </c>
      <c r="AN18" s="17">
        <f t="shared" si="4"/>
        <v>0</v>
      </c>
      <c r="AO18" s="20" t="s">
        <v>32</v>
      </c>
      <c r="AP18" s="18"/>
      <c r="AQ18" s="18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3"/>
      <c r="BE18" s="22"/>
      <c r="BF18" s="24">
        <f t="shared" si="5"/>
        <v>0</v>
      </c>
      <c r="BG18" s="24">
        <f t="shared" si="6"/>
        <v>0</v>
      </c>
      <c r="BH18" s="24">
        <f t="shared" si="7"/>
        <v>0</v>
      </c>
    </row>
    <row r="19" spans="1:61" s="48" customFormat="1" ht="15">
      <c r="A19" s="39" t="s">
        <v>33</v>
      </c>
      <c r="B19" s="40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/>
      <c r="O19" s="42"/>
      <c r="P19" s="42"/>
      <c r="Q19" s="41"/>
      <c r="R19" s="16">
        <f t="shared" si="0"/>
        <v>0</v>
      </c>
      <c r="S19" s="16">
        <f t="shared" si="1"/>
        <v>0</v>
      </c>
      <c r="T19" s="16">
        <f t="shared" si="2"/>
        <v>0</v>
      </c>
      <c r="U19" s="39" t="s">
        <v>33</v>
      </c>
      <c r="V19" s="43"/>
      <c r="W19" s="43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17">
        <f t="shared" si="3"/>
        <v>0</v>
      </c>
      <c r="AM19" s="17">
        <f t="shared" si="3"/>
        <v>0</v>
      </c>
      <c r="AN19" s="17">
        <f t="shared" si="4"/>
        <v>0</v>
      </c>
      <c r="AO19" s="39" t="s">
        <v>33</v>
      </c>
      <c r="AP19" s="45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7"/>
      <c r="BF19" s="24">
        <f t="shared" si="5"/>
        <v>0</v>
      </c>
      <c r="BG19" s="24">
        <f t="shared" si="6"/>
        <v>0</v>
      </c>
      <c r="BH19" s="24">
        <f t="shared" si="7"/>
        <v>0</v>
      </c>
      <c r="BI19" s="5"/>
    </row>
    <row r="20" spans="1:60" s="5" customFormat="1" ht="15">
      <c r="A20" s="20" t="s">
        <v>34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3"/>
      <c r="O20" s="33"/>
      <c r="P20" s="33"/>
      <c r="Q20" s="33"/>
      <c r="R20" s="16">
        <f t="shared" si="0"/>
        <v>0</v>
      </c>
      <c r="S20" s="16">
        <f t="shared" si="1"/>
        <v>0</v>
      </c>
      <c r="T20" s="16">
        <f t="shared" si="2"/>
        <v>0</v>
      </c>
      <c r="U20" s="20" t="s">
        <v>34</v>
      </c>
      <c r="V20" s="17"/>
      <c r="W20" s="17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17">
        <f t="shared" si="3"/>
        <v>0</v>
      </c>
      <c r="AM20" s="17">
        <f t="shared" si="3"/>
        <v>0</v>
      </c>
      <c r="AN20" s="17">
        <f t="shared" si="4"/>
        <v>0</v>
      </c>
      <c r="AO20" s="20" t="s">
        <v>34</v>
      </c>
      <c r="AP20" s="18"/>
      <c r="AQ20" s="18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3"/>
      <c r="BE20" s="22"/>
      <c r="BF20" s="24">
        <f t="shared" si="5"/>
        <v>0</v>
      </c>
      <c r="BG20" s="24">
        <f t="shared" si="6"/>
        <v>0</v>
      </c>
      <c r="BH20" s="24">
        <f t="shared" si="7"/>
        <v>0</v>
      </c>
    </row>
    <row r="21" spans="1:60" s="5" customFormat="1" ht="24">
      <c r="A21" s="20" t="s">
        <v>35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16">
        <f t="shared" si="0"/>
        <v>0</v>
      </c>
      <c r="S21" s="16">
        <f t="shared" si="1"/>
        <v>0</v>
      </c>
      <c r="T21" s="16">
        <f t="shared" si="2"/>
        <v>0</v>
      </c>
      <c r="U21" s="20" t="s">
        <v>35</v>
      </c>
      <c r="V21" s="17"/>
      <c r="W21" s="17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17">
        <f t="shared" si="3"/>
        <v>0</v>
      </c>
      <c r="AM21" s="17">
        <f t="shared" si="3"/>
        <v>0</v>
      </c>
      <c r="AN21" s="17">
        <f t="shared" si="4"/>
        <v>0</v>
      </c>
      <c r="AO21" s="20" t="s">
        <v>35</v>
      </c>
      <c r="AP21" s="18"/>
      <c r="AQ21" s="18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3"/>
      <c r="BE21" s="22"/>
      <c r="BF21" s="24">
        <f t="shared" si="5"/>
        <v>0</v>
      </c>
      <c r="BG21" s="24">
        <f t="shared" si="6"/>
        <v>0</v>
      </c>
      <c r="BH21" s="24">
        <f t="shared" si="7"/>
        <v>0</v>
      </c>
    </row>
    <row r="22" spans="1:60" s="5" customFormat="1" ht="15">
      <c r="A22" s="20" t="s">
        <v>36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3"/>
      <c r="O22" s="33"/>
      <c r="P22" s="33"/>
      <c r="Q22" s="33"/>
      <c r="R22" s="16">
        <f t="shared" si="0"/>
        <v>0</v>
      </c>
      <c r="S22" s="16">
        <f t="shared" si="1"/>
        <v>0</v>
      </c>
      <c r="T22" s="16">
        <f t="shared" si="2"/>
        <v>0</v>
      </c>
      <c r="U22" s="20" t="s">
        <v>36</v>
      </c>
      <c r="V22" s="17"/>
      <c r="W22" s="17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8"/>
      <c r="AI22" s="28"/>
      <c r="AJ22" s="28"/>
      <c r="AK22" s="28"/>
      <c r="AL22" s="17">
        <f t="shared" si="3"/>
        <v>0</v>
      </c>
      <c r="AM22" s="17">
        <f t="shared" si="3"/>
        <v>0</v>
      </c>
      <c r="AN22" s="17">
        <f t="shared" si="4"/>
        <v>0</v>
      </c>
      <c r="AO22" s="20" t="s">
        <v>36</v>
      </c>
      <c r="AP22" s="18"/>
      <c r="AQ22" s="18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3"/>
      <c r="BF22" s="24">
        <f t="shared" si="5"/>
        <v>0</v>
      </c>
      <c r="BG22" s="24">
        <f t="shared" si="6"/>
        <v>0</v>
      </c>
      <c r="BH22" s="24">
        <f t="shared" si="7"/>
        <v>0</v>
      </c>
    </row>
    <row r="23" spans="1:60" s="5" customFormat="1" ht="15">
      <c r="A23" s="20" t="s">
        <v>37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16">
        <f t="shared" si="0"/>
        <v>0</v>
      </c>
      <c r="S23" s="16">
        <f t="shared" si="1"/>
        <v>0</v>
      </c>
      <c r="T23" s="16">
        <f t="shared" si="2"/>
        <v>0</v>
      </c>
      <c r="U23" s="20" t="s">
        <v>37</v>
      </c>
      <c r="V23" s="17"/>
      <c r="W23" s="17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17">
        <f t="shared" si="3"/>
        <v>0</v>
      </c>
      <c r="AM23" s="17">
        <f t="shared" si="3"/>
        <v>0</v>
      </c>
      <c r="AN23" s="17">
        <f t="shared" si="4"/>
        <v>0</v>
      </c>
      <c r="AO23" s="20" t="s">
        <v>37</v>
      </c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9"/>
      <c r="BF23" s="24">
        <f t="shared" si="5"/>
        <v>0</v>
      </c>
      <c r="BG23" s="24">
        <f t="shared" si="6"/>
        <v>0</v>
      </c>
      <c r="BH23" s="24">
        <f t="shared" si="7"/>
        <v>0</v>
      </c>
    </row>
    <row r="24" spans="1:60" s="5" customFormat="1" ht="12" customHeight="1">
      <c r="A24" s="20" t="s">
        <v>38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33"/>
      <c r="O24" s="33"/>
      <c r="P24" s="33"/>
      <c r="Q24" s="33"/>
      <c r="R24" s="16">
        <f t="shared" si="0"/>
        <v>0</v>
      </c>
      <c r="S24" s="16">
        <f t="shared" si="1"/>
        <v>0</v>
      </c>
      <c r="T24" s="16">
        <f t="shared" si="2"/>
        <v>0</v>
      </c>
      <c r="U24" s="20" t="s">
        <v>38</v>
      </c>
      <c r="V24" s="17"/>
      <c r="W24" s="17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28"/>
      <c r="AI24" s="28"/>
      <c r="AJ24" s="28"/>
      <c r="AK24" s="28"/>
      <c r="AL24" s="17">
        <f t="shared" si="3"/>
        <v>0</v>
      </c>
      <c r="AM24" s="17">
        <f t="shared" si="3"/>
        <v>0</v>
      </c>
      <c r="AN24" s="17">
        <f t="shared" si="4"/>
        <v>0</v>
      </c>
      <c r="AO24" s="20" t="s">
        <v>38</v>
      </c>
      <c r="AP24" s="45"/>
      <c r="AQ24" s="45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7"/>
      <c r="BF24" s="24">
        <f t="shared" si="5"/>
        <v>0</v>
      </c>
      <c r="BG24" s="24">
        <f t="shared" si="6"/>
        <v>0</v>
      </c>
      <c r="BH24" s="24">
        <f t="shared" si="7"/>
        <v>0</v>
      </c>
    </row>
    <row r="25" spans="1:60" s="55" customFormat="1" ht="12" customHeight="1">
      <c r="A25" s="49" t="s">
        <v>39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33"/>
      <c r="O25" s="33"/>
      <c r="P25" s="33"/>
      <c r="Q25" s="33"/>
      <c r="R25" s="16">
        <f t="shared" si="0"/>
        <v>0</v>
      </c>
      <c r="S25" s="16">
        <f t="shared" si="1"/>
        <v>0</v>
      </c>
      <c r="T25" s="16">
        <f t="shared" si="2"/>
        <v>0</v>
      </c>
      <c r="U25" s="49" t="s">
        <v>39</v>
      </c>
      <c r="V25" s="17"/>
      <c r="W25" s="17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28"/>
      <c r="AI25" s="28"/>
      <c r="AJ25" s="28"/>
      <c r="AK25" s="28"/>
      <c r="AL25" s="17">
        <f t="shared" si="3"/>
        <v>0</v>
      </c>
      <c r="AM25" s="17">
        <f t="shared" si="3"/>
        <v>0</v>
      </c>
      <c r="AN25" s="17">
        <f t="shared" si="4"/>
        <v>0</v>
      </c>
      <c r="AO25" s="49" t="s">
        <v>39</v>
      </c>
      <c r="AP25" s="52"/>
      <c r="AQ25" s="52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4"/>
      <c r="BE25" s="53"/>
      <c r="BF25" s="24">
        <f t="shared" si="5"/>
        <v>0</v>
      </c>
      <c r="BG25" s="24">
        <f t="shared" si="6"/>
        <v>0</v>
      </c>
      <c r="BH25" s="24">
        <f t="shared" si="7"/>
        <v>0</v>
      </c>
    </row>
    <row r="26" spans="1:60" s="5" customFormat="1" ht="12" customHeight="1">
      <c r="A26" s="20" t="s">
        <v>40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16">
        <f t="shared" si="0"/>
        <v>0</v>
      </c>
      <c r="S26" s="16">
        <f t="shared" si="1"/>
        <v>0</v>
      </c>
      <c r="T26" s="16">
        <f t="shared" si="2"/>
        <v>0</v>
      </c>
      <c r="U26" s="20" t="s">
        <v>40</v>
      </c>
      <c r="V26" s="17"/>
      <c r="W26" s="17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17">
        <f t="shared" si="3"/>
        <v>0</v>
      </c>
      <c r="AM26" s="17">
        <f t="shared" si="3"/>
        <v>0</v>
      </c>
      <c r="AN26" s="17">
        <f t="shared" si="4"/>
        <v>0</v>
      </c>
      <c r="AO26" s="20" t="s">
        <v>40</v>
      </c>
      <c r="AP26" s="18"/>
      <c r="AQ26" s="18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3"/>
      <c r="BE26" s="22"/>
      <c r="BF26" s="24">
        <f t="shared" si="5"/>
        <v>0</v>
      </c>
      <c r="BG26" s="24">
        <f t="shared" si="6"/>
        <v>0</v>
      </c>
      <c r="BH26" s="24">
        <f t="shared" si="7"/>
        <v>0</v>
      </c>
    </row>
    <row r="27" spans="1:60" s="32" customFormat="1" ht="12" customHeight="1">
      <c r="A27" s="20" t="s">
        <v>41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16">
        <f t="shared" si="0"/>
        <v>0</v>
      </c>
      <c r="S27" s="16">
        <f t="shared" si="1"/>
        <v>0</v>
      </c>
      <c r="T27" s="16">
        <f t="shared" si="2"/>
        <v>0</v>
      </c>
      <c r="U27" s="20" t="s">
        <v>41</v>
      </c>
      <c r="V27" s="17"/>
      <c r="W27" s="17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17">
        <f t="shared" si="3"/>
        <v>0</v>
      </c>
      <c r="AM27" s="17">
        <f t="shared" si="3"/>
        <v>0</v>
      </c>
      <c r="AN27" s="17">
        <f t="shared" si="4"/>
        <v>0</v>
      </c>
      <c r="AO27" s="20" t="s">
        <v>41</v>
      </c>
      <c r="AP27" s="18"/>
      <c r="AQ27" s="18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3"/>
      <c r="BE27" s="22"/>
      <c r="BF27" s="24">
        <f t="shared" si="5"/>
        <v>0</v>
      </c>
      <c r="BG27" s="24">
        <f t="shared" si="6"/>
        <v>0</v>
      </c>
      <c r="BH27" s="24">
        <f t="shared" si="7"/>
        <v>0</v>
      </c>
    </row>
    <row r="28" spans="1:60" s="63" customFormat="1" ht="12" customHeight="1">
      <c r="A28" s="56" t="s">
        <v>42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16">
        <f t="shared" si="0"/>
        <v>0</v>
      </c>
      <c r="S28" s="16">
        <f t="shared" si="1"/>
        <v>0</v>
      </c>
      <c r="T28" s="16">
        <f t="shared" si="2"/>
        <v>0</v>
      </c>
      <c r="U28" s="56" t="s">
        <v>42</v>
      </c>
      <c r="V28" s="58"/>
      <c r="W28" s="58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17">
        <f t="shared" si="3"/>
        <v>0</v>
      </c>
      <c r="AM28" s="17">
        <f t="shared" si="3"/>
        <v>0</v>
      </c>
      <c r="AN28" s="17">
        <f t="shared" si="4"/>
        <v>0</v>
      </c>
      <c r="AO28" s="56" t="s">
        <v>42</v>
      </c>
      <c r="AP28" s="60"/>
      <c r="AQ28" s="60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2"/>
      <c r="BE28" s="61"/>
      <c r="BF28" s="24">
        <f t="shared" si="5"/>
        <v>0</v>
      </c>
      <c r="BG28" s="24">
        <f t="shared" si="6"/>
        <v>0</v>
      </c>
      <c r="BH28" s="24">
        <f t="shared" si="7"/>
        <v>0</v>
      </c>
    </row>
    <row r="29" spans="1:60" s="5" customFormat="1" ht="12" customHeight="1">
      <c r="A29" s="64" t="s">
        <v>43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16">
        <f t="shared" si="0"/>
        <v>0</v>
      </c>
      <c r="S29" s="16">
        <f t="shared" si="1"/>
        <v>0</v>
      </c>
      <c r="T29" s="16">
        <f t="shared" si="2"/>
        <v>0</v>
      </c>
      <c r="U29" s="64" t="s">
        <v>43</v>
      </c>
      <c r="V29" s="66"/>
      <c r="W29" s="66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28"/>
      <c r="AI29" s="28"/>
      <c r="AJ29" s="28"/>
      <c r="AK29" s="28"/>
      <c r="AL29" s="17">
        <f t="shared" si="3"/>
        <v>0</v>
      </c>
      <c r="AM29" s="17">
        <f t="shared" si="3"/>
        <v>0</v>
      </c>
      <c r="AN29" s="17">
        <f t="shared" si="4"/>
        <v>0</v>
      </c>
      <c r="AO29" s="64" t="s">
        <v>43</v>
      </c>
      <c r="AP29" s="68"/>
      <c r="AQ29" s="68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70"/>
      <c r="BE29" s="71"/>
      <c r="BF29" s="24">
        <f t="shared" si="5"/>
        <v>0</v>
      </c>
      <c r="BG29" s="24">
        <f t="shared" si="6"/>
        <v>0</v>
      </c>
      <c r="BH29" s="24">
        <f t="shared" si="7"/>
        <v>0</v>
      </c>
    </row>
    <row r="30" spans="1:60" s="5" customFormat="1" ht="12" customHeight="1">
      <c r="A30" s="20" t="s">
        <v>44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33"/>
      <c r="O30" s="33"/>
      <c r="P30" s="33"/>
      <c r="Q30" s="33"/>
      <c r="R30" s="16">
        <f t="shared" si="0"/>
        <v>0</v>
      </c>
      <c r="S30" s="16">
        <f t="shared" si="1"/>
        <v>0</v>
      </c>
      <c r="T30" s="16">
        <f t="shared" si="2"/>
        <v>0</v>
      </c>
      <c r="U30" s="20" t="s">
        <v>44</v>
      </c>
      <c r="V30" s="17"/>
      <c r="W30" s="17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8"/>
      <c r="AI30" s="28"/>
      <c r="AJ30" s="28"/>
      <c r="AK30" s="28"/>
      <c r="AL30" s="17">
        <f t="shared" si="3"/>
        <v>0</v>
      </c>
      <c r="AM30" s="17">
        <f t="shared" si="3"/>
        <v>0</v>
      </c>
      <c r="AN30" s="17">
        <f t="shared" si="4"/>
        <v>0</v>
      </c>
      <c r="AO30" s="20" t="s">
        <v>44</v>
      </c>
      <c r="AP30" s="18"/>
      <c r="AQ30" s="18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3"/>
      <c r="BE30" s="22"/>
      <c r="BF30" s="24">
        <f t="shared" si="5"/>
        <v>0</v>
      </c>
      <c r="BG30" s="24">
        <f t="shared" si="6"/>
        <v>0</v>
      </c>
      <c r="BH30" s="24">
        <f t="shared" si="7"/>
        <v>0</v>
      </c>
    </row>
    <row r="31" spans="1:60" s="5" customFormat="1" ht="14.25" customHeight="1">
      <c r="A31" s="20" t="s">
        <v>45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>
        <f t="shared" si="0"/>
        <v>0</v>
      </c>
      <c r="S31" s="16">
        <f t="shared" si="1"/>
        <v>0</v>
      </c>
      <c r="T31" s="16">
        <f t="shared" si="2"/>
        <v>0</v>
      </c>
      <c r="U31" s="20" t="s">
        <v>45</v>
      </c>
      <c r="V31" s="17"/>
      <c r="W31" s="17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17">
        <f t="shared" si="3"/>
        <v>0</v>
      </c>
      <c r="AM31" s="17">
        <f t="shared" si="3"/>
        <v>0</v>
      </c>
      <c r="AN31" s="17">
        <f t="shared" si="4"/>
        <v>0</v>
      </c>
      <c r="AO31" s="20" t="s">
        <v>45</v>
      </c>
      <c r="AP31" s="18"/>
      <c r="AQ31" s="18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3"/>
      <c r="BE31" s="22"/>
      <c r="BF31" s="24">
        <f t="shared" si="5"/>
        <v>0</v>
      </c>
      <c r="BG31" s="24">
        <f t="shared" si="6"/>
        <v>0</v>
      </c>
      <c r="BH31" s="24">
        <f t="shared" si="7"/>
        <v>0</v>
      </c>
    </row>
    <row r="32" spans="1:60" s="5" customFormat="1" ht="14.25" customHeight="1">
      <c r="A32" s="20" t="s">
        <v>46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33"/>
      <c r="O32" s="33"/>
      <c r="P32" s="33"/>
      <c r="Q32" s="33"/>
      <c r="R32" s="16">
        <f t="shared" si="0"/>
        <v>0</v>
      </c>
      <c r="S32" s="16">
        <f t="shared" si="1"/>
        <v>0</v>
      </c>
      <c r="T32" s="16">
        <f t="shared" si="2"/>
        <v>0</v>
      </c>
      <c r="U32" s="20" t="s">
        <v>46</v>
      </c>
      <c r="V32" s="17"/>
      <c r="W32" s="17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8"/>
      <c r="AI32" s="28"/>
      <c r="AJ32" s="28"/>
      <c r="AK32" s="28"/>
      <c r="AL32" s="17">
        <f t="shared" si="3"/>
        <v>0</v>
      </c>
      <c r="AM32" s="17">
        <f t="shared" si="3"/>
        <v>0</v>
      </c>
      <c r="AN32" s="17">
        <f t="shared" si="4"/>
        <v>0</v>
      </c>
      <c r="AO32" s="20" t="s">
        <v>46</v>
      </c>
      <c r="AP32" s="18"/>
      <c r="AQ32" s="18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3"/>
      <c r="BE32" s="22"/>
      <c r="BF32" s="24">
        <f t="shared" si="5"/>
        <v>0</v>
      </c>
      <c r="BG32" s="24">
        <f t="shared" si="6"/>
        <v>0</v>
      </c>
      <c r="BH32" s="24">
        <f t="shared" si="7"/>
        <v>0</v>
      </c>
    </row>
    <row r="33" spans="1:60" s="5" customFormat="1" ht="14.25" customHeight="1">
      <c r="A33" s="20" t="s">
        <v>47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33"/>
      <c r="O33" s="33"/>
      <c r="P33" s="33"/>
      <c r="Q33" s="33"/>
      <c r="R33" s="16">
        <f t="shared" si="0"/>
        <v>0</v>
      </c>
      <c r="S33" s="16">
        <f t="shared" si="1"/>
        <v>0</v>
      </c>
      <c r="T33" s="16">
        <f t="shared" si="2"/>
        <v>0</v>
      </c>
      <c r="U33" s="20" t="s">
        <v>47</v>
      </c>
      <c r="V33" s="17"/>
      <c r="W33" s="17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8"/>
      <c r="AI33" s="28"/>
      <c r="AJ33" s="28"/>
      <c r="AK33" s="28"/>
      <c r="AL33" s="17">
        <f t="shared" si="3"/>
        <v>0</v>
      </c>
      <c r="AM33" s="17">
        <f t="shared" si="3"/>
        <v>0</v>
      </c>
      <c r="AN33" s="17">
        <f t="shared" si="4"/>
        <v>0</v>
      </c>
      <c r="AO33" s="20" t="s">
        <v>47</v>
      </c>
      <c r="AP33" s="18"/>
      <c r="AQ33" s="18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3"/>
      <c r="BE33" s="22"/>
      <c r="BF33" s="24">
        <f t="shared" si="5"/>
        <v>0</v>
      </c>
      <c r="BG33" s="24">
        <f t="shared" si="6"/>
        <v>0</v>
      </c>
      <c r="BH33" s="24">
        <f t="shared" si="7"/>
        <v>0</v>
      </c>
    </row>
    <row r="34" spans="1:60" s="5" customFormat="1" ht="15">
      <c r="A34" s="72" t="s">
        <v>48</v>
      </c>
      <c r="B34" s="16">
        <f aca="true" t="shared" si="8" ref="B34:BE34">SUM(B6:B33)</f>
        <v>0</v>
      </c>
      <c r="C34" s="16">
        <f t="shared" si="8"/>
        <v>0</v>
      </c>
      <c r="D34" s="16">
        <f t="shared" si="8"/>
        <v>73</v>
      </c>
      <c r="E34" s="16">
        <f t="shared" si="8"/>
        <v>34</v>
      </c>
      <c r="F34" s="16">
        <f t="shared" si="8"/>
        <v>79</v>
      </c>
      <c r="G34" s="16">
        <f t="shared" si="8"/>
        <v>38</v>
      </c>
      <c r="H34" s="16">
        <f t="shared" si="8"/>
        <v>59</v>
      </c>
      <c r="I34" s="16">
        <f t="shared" si="8"/>
        <v>36</v>
      </c>
      <c r="J34" s="16">
        <f t="shared" si="8"/>
        <v>65</v>
      </c>
      <c r="K34" s="16">
        <f t="shared" si="8"/>
        <v>37</v>
      </c>
      <c r="L34" s="16">
        <f t="shared" si="8"/>
        <v>46</v>
      </c>
      <c r="M34" s="16">
        <f t="shared" si="8"/>
        <v>27</v>
      </c>
      <c r="N34" s="16">
        <f t="shared" si="8"/>
        <v>13</v>
      </c>
      <c r="O34" s="16">
        <f t="shared" si="8"/>
        <v>4</v>
      </c>
      <c r="P34" s="16">
        <f t="shared" si="8"/>
        <v>9</v>
      </c>
      <c r="Q34" s="16">
        <f t="shared" si="8"/>
        <v>3</v>
      </c>
      <c r="R34" s="16">
        <f t="shared" si="8"/>
        <v>344</v>
      </c>
      <c r="S34" s="16">
        <f t="shared" si="8"/>
        <v>179</v>
      </c>
      <c r="T34" s="16">
        <f t="shared" si="8"/>
        <v>165</v>
      </c>
      <c r="U34" s="72" t="s">
        <v>48</v>
      </c>
      <c r="V34" s="17">
        <f t="shared" si="8"/>
        <v>0</v>
      </c>
      <c r="W34" s="17">
        <f t="shared" si="8"/>
        <v>0</v>
      </c>
      <c r="X34" s="17">
        <f t="shared" si="8"/>
        <v>3</v>
      </c>
      <c r="Y34" s="17">
        <f t="shared" si="8"/>
        <v>0</v>
      </c>
      <c r="Z34" s="17">
        <f t="shared" si="8"/>
        <v>1</v>
      </c>
      <c r="AA34" s="17">
        <f t="shared" si="8"/>
        <v>0</v>
      </c>
      <c r="AB34" s="17">
        <f t="shared" si="8"/>
        <v>0</v>
      </c>
      <c r="AC34" s="17">
        <f t="shared" si="8"/>
        <v>0</v>
      </c>
      <c r="AD34" s="17">
        <f t="shared" si="8"/>
        <v>2</v>
      </c>
      <c r="AE34" s="17">
        <f t="shared" si="8"/>
        <v>0</v>
      </c>
      <c r="AF34" s="17">
        <f t="shared" si="8"/>
        <v>0</v>
      </c>
      <c r="AG34" s="17">
        <f t="shared" si="8"/>
        <v>0</v>
      </c>
      <c r="AH34" s="17">
        <f t="shared" si="8"/>
        <v>0</v>
      </c>
      <c r="AI34" s="17">
        <f t="shared" si="8"/>
        <v>0</v>
      </c>
      <c r="AJ34" s="17">
        <f t="shared" si="8"/>
        <v>0</v>
      </c>
      <c r="AK34" s="17">
        <f t="shared" si="8"/>
        <v>0</v>
      </c>
      <c r="AL34" s="17">
        <f t="shared" si="3"/>
        <v>6</v>
      </c>
      <c r="AM34" s="17">
        <f t="shared" si="3"/>
        <v>0</v>
      </c>
      <c r="AN34" s="17">
        <f t="shared" si="4"/>
        <v>6</v>
      </c>
      <c r="AO34" s="72" t="s">
        <v>48</v>
      </c>
      <c r="AP34" s="18">
        <f t="shared" si="8"/>
        <v>0</v>
      </c>
      <c r="AQ34" s="18">
        <f t="shared" si="8"/>
        <v>0</v>
      </c>
      <c r="AR34" s="18">
        <f t="shared" si="8"/>
        <v>12</v>
      </c>
      <c r="AS34" s="18">
        <f t="shared" si="8"/>
        <v>4</v>
      </c>
      <c r="AT34" s="18">
        <f t="shared" si="8"/>
        <v>9</v>
      </c>
      <c r="AU34" s="18">
        <f t="shared" si="8"/>
        <v>3</v>
      </c>
      <c r="AV34" s="18">
        <f t="shared" si="8"/>
        <v>0</v>
      </c>
      <c r="AW34" s="18">
        <f t="shared" si="8"/>
        <v>0</v>
      </c>
      <c r="AX34" s="18">
        <f t="shared" si="8"/>
        <v>2</v>
      </c>
      <c r="AY34" s="18">
        <f t="shared" si="8"/>
        <v>0</v>
      </c>
      <c r="AZ34" s="18">
        <f t="shared" si="8"/>
        <v>0</v>
      </c>
      <c r="BA34" s="18">
        <f t="shared" si="8"/>
        <v>0</v>
      </c>
      <c r="BB34" s="18">
        <f t="shared" si="8"/>
        <v>0</v>
      </c>
      <c r="BC34" s="18">
        <f t="shared" si="8"/>
        <v>0</v>
      </c>
      <c r="BD34" s="19">
        <f t="shared" si="8"/>
        <v>0</v>
      </c>
      <c r="BE34" s="18">
        <f t="shared" si="8"/>
        <v>0</v>
      </c>
      <c r="BF34" s="24">
        <f t="shared" si="5"/>
        <v>23</v>
      </c>
      <c r="BG34" s="24">
        <f t="shared" si="6"/>
        <v>7</v>
      </c>
      <c r="BH34" s="24">
        <f t="shared" si="7"/>
        <v>16</v>
      </c>
    </row>
    <row r="35" spans="1:60" s="5" customFormat="1" ht="45">
      <c r="A35" s="72" t="s">
        <v>49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72" t="s">
        <v>49</v>
      </c>
      <c r="V35" s="16">
        <v>22</v>
      </c>
      <c r="W35" s="16">
        <v>8</v>
      </c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16"/>
      <c r="AM35" s="16"/>
      <c r="AN35" s="16"/>
      <c r="AO35" s="72" t="s">
        <v>49</v>
      </c>
      <c r="AP35" s="16"/>
      <c r="AQ35" s="16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4"/>
      <c r="BG35" s="74"/>
      <c r="BH35" s="74"/>
    </row>
  </sheetData>
  <sheetProtection/>
  <mergeCells count="32">
    <mergeCell ref="AZ4:BA4"/>
    <mergeCell ref="BB4:BC4"/>
    <mergeCell ref="BD4:BE4"/>
    <mergeCell ref="BF4:BH4"/>
    <mergeCell ref="AL4:AN4"/>
    <mergeCell ref="AP4:AQ4"/>
    <mergeCell ref="AR4:AS4"/>
    <mergeCell ref="AT4:AU4"/>
    <mergeCell ref="AV4:AW4"/>
    <mergeCell ref="AX4:AY4"/>
    <mergeCell ref="Z4:AA4"/>
    <mergeCell ref="AB4:AC4"/>
    <mergeCell ref="AD4:AE4"/>
    <mergeCell ref="AF4:AG4"/>
    <mergeCell ref="AH4:AI4"/>
    <mergeCell ref="AJ4:AK4"/>
    <mergeCell ref="L4:M4"/>
    <mergeCell ref="N4:O4"/>
    <mergeCell ref="P4:Q4"/>
    <mergeCell ref="R4:T4"/>
    <mergeCell ref="V4:W4"/>
    <mergeCell ref="X4:Y4"/>
    <mergeCell ref="A1:AV1"/>
    <mergeCell ref="A2:AG2"/>
    <mergeCell ref="B3:T3"/>
    <mergeCell ref="V3:AN3"/>
    <mergeCell ref="AP3:BH3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Пользователь Windows</cp:lastModifiedBy>
  <cp:lastPrinted>2015-12-05T08:39:38Z</cp:lastPrinted>
  <dcterms:created xsi:type="dcterms:W3CDTF">2014-11-20T09:37:44Z</dcterms:created>
  <dcterms:modified xsi:type="dcterms:W3CDTF">2022-10-01T17:41:28Z</dcterms:modified>
  <cp:category/>
  <cp:version/>
  <cp:contentType/>
  <cp:contentStatus/>
</cp:coreProperties>
</file>